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LCANTARS-PC.10100954-PC\Desktop\Nueva carpeta\"/>
    </mc:Choice>
  </mc:AlternateContent>
  <xr:revisionPtr revIDLastSave="0" documentId="8_{6C073B47-08A5-407C-A848-05F69830B69E}" xr6:coauthVersionLast="47" xr6:coauthVersionMax="47" xr10:uidLastSave="{00000000-0000-0000-0000-000000000000}"/>
  <bookViews>
    <workbookView xWindow="-120" yWindow="-120" windowWidth="29040" windowHeight="15720" xr2:uid="{B45501F5-4209-4614-AF87-F27BB02912BB}"/>
  </bookViews>
  <sheets>
    <sheet name="CA" sheetId="1" r:id="rId1"/>
  </sheets>
  <definedNames>
    <definedName name="_xlnm.Print_Area" localSheetId="0">CA!$A$1:$G$78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48" i="1" l="1"/>
  <c r="E48" i="1"/>
  <c r="C48" i="1"/>
  <c r="B48" i="1"/>
  <c r="D46" i="1"/>
  <c r="G46" i="1" s="1"/>
  <c r="D44" i="1"/>
  <c r="G44" i="1" s="1"/>
  <c r="D42" i="1"/>
  <c r="G42" i="1" s="1"/>
  <c r="D40" i="1"/>
  <c r="G40" i="1" s="1"/>
  <c r="D38" i="1"/>
  <c r="G38" i="1" s="1"/>
  <c r="D36" i="1"/>
  <c r="G36" i="1" s="1"/>
  <c r="D34" i="1"/>
  <c r="G34" i="1" s="1"/>
  <c r="D32" i="1"/>
  <c r="F25" i="1"/>
  <c r="E25" i="1"/>
  <c r="C25" i="1"/>
  <c r="B25" i="1"/>
  <c r="D23" i="1"/>
  <c r="G23" i="1" s="1"/>
  <c r="D22" i="1"/>
  <c r="G22" i="1" s="1"/>
  <c r="D21" i="1"/>
  <c r="G21" i="1" s="1"/>
  <c r="D20" i="1"/>
  <c r="F14" i="1"/>
  <c r="E14" i="1"/>
  <c r="C14" i="1"/>
  <c r="B14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D6" i="1"/>
  <c r="G6" i="1" s="1"/>
  <c r="D5" i="1"/>
  <c r="G5" i="1" s="1"/>
  <c r="D48" i="1" l="1"/>
  <c r="G32" i="1"/>
  <c r="G48" i="1" s="1"/>
  <c r="D25" i="1"/>
  <c r="G20" i="1"/>
  <c r="G25" i="1" s="1"/>
  <c r="D14" i="1"/>
  <c r="G7" i="1"/>
  <c r="G14" i="1" s="1"/>
</calcChain>
</file>

<file path=xl/sharedStrings.xml><?xml version="1.0" encoding="utf-8"?>
<sst xmlns="http://schemas.openxmlformats.org/spreadsheetml/2006/main" count="52" uniqueCount="32">
  <si>
    <t>PROCURADURIA AMBIENTAL Y DE ORDENAMIENTO TERRITORIAL DEL ESTADO DE GTO.
Estado Analítico del Ejercicio del Presupuesto de Egresos
Clasificación Administrativa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</si>
  <si>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</si>
  <si>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</si>
  <si>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</si>
  <si>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</si>
  <si>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</si>
  <si>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</si>
  <si>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</si>
  <si>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</si>
  <si>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211213026010000 DESPACHO PERSONA TITULAR</t>
  </si>
  <si>
    <t>211213026010200 COORDINACIÓN JURÍDICA PA</t>
  </si>
  <si>
    <t>211213026010300 COORDINACIÓN TÉCNICA PAO</t>
  </si>
  <si>
    <t>211213026020000 DIRECCIÓN ADMINISTRATIVA</t>
  </si>
  <si>
    <t>211213026030000 SUBPROCURADURÍA REGIONAL</t>
  </si>
  <si>
    <t>211213026040000 SUBPROCURADURÍA REGIONAL</t>
  </si>
  <si>
    <t>211213026050000 DIR DE PARTICIPAC Y CORR</t>
  </si>
  <si>
    <t>211213026060000 SUBPROCURADURÍA REGIONAL</t>
  </si>
  <si>
    <t>211213026A10000 ÓRGANO INTERNO DE CONTRO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</si>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</sst>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6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7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left" vertical="center" indent="1"/>
    </xf>
    <xf numFmtId="4" fontId="4" fillId="0" borderId="12" xfId="1" applyNumberFormat="1" applyFont="1" applyBorder="1" applyAlignment="1">
      <alignment horizontal="center" vertical="center" wrapText="1"/>
    </xf>
    <xf numFmtId="4" fontId="4" fillId="0" borderId="13" xfId="1" applyNumberFormat="1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left" indent="1"/>
      <protection locked="0"/>
    </xf>
    <xf numFmtId="4" fontId="4" fillId="0" borderId="15" xfId="0" applyNumberFormat="1" applyFont="1" applyBorder="1" applyProtection="1">
      <protection locked="0"/>
    </xf>
    <xf numFmtId="4" fontId="4" fillId="0" borderId="16" xfId="0" applyNumberFormat="1" applyFont="1" applyBorder="1" applyProtection="1">
      <protection locked="0"/>
    </xf>
    <xf numFmtId="0" fontId="2" fillId="0" borderId="9" xfId="0" applyFont="1" applyBorder="1" applyAlignment="1" applyProtection="1">
      <alignment horizontal="center"/>
      <protection locked="0"/>
    </xf>
    <xf numFmtId="4" fontId="2" fillId="0" borderId="9" xfId="0" applyNumberFormat="1" applyFont="1" applyBorder="1" applyProtection="1">
      <protection locked="0"/>
    </xf>
    <xf numFmtId="4" fontId="3" fillId="0" borderId="0" xfId="0" applyNumberFormat="1" applyFont="1" applyProtection="1">
      <protection locked="0"/>
    </xf>
    <xf numFmtId="4" fontId="2" fillId="2" borderId="4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11" xfId="1" applyFont="1" applyBorder="1" applyAlignment="1">
      <alignment vertical="center"/>
    </xf>
    <xf numFmtId="4" fontId="2" fillId="0" borderId="12" xfId="1" applyNumberFormat="1" applyFont="1" applyBorder="1" applyAlignment="1">
      <alignment horizontal="center" vertical="center" wrapText="1"/>
    </xf>
    <xf numFmtId="4" fontId="2" fillId="0" borderId="13" xfId="1" applyNumberFormat="1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indent="1"/>
      <protection locked="0"/>
    </xf>
    <xf numFmtId="0" fontId="3" fillId="0" borderId="17" xfId="0" applyFont="1" applyBorder="1" applyAlignment="1" applyProtection="1">
      <alignment horizontal="left" indent="1"/>
      <protection locked="0"/>
    </xf>
    <xf numFmtId="4" fontId="4" fillId="0" borderId="18" xfId="0" applyNumberFormat="1" applyFont="1" applyBorder="1" applyProtection="1">
      <protection locked="0"/>
    </xf>
    <xf numFmtId="4" fontId="4" fillId="0" borderId="19" xfId="0" applyNumberFormat="1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>
      <alignment horizontal="center" vertical="center"/>
    </xf>
    <xf numFmtId="0" fontId="3" fillId="0" borderId="14" xfId="0" applyFont="1" applyBorder="1" applyAlignment="1" applyProtection="1">
      <alignment horizontal="left" wrapText="1" indent="1"/>
      <protection locked="0"/>
    </xf>
    <xf numFmtId="0" fontId="3" fillId="0" borderId="17" xfId="0" applyFont="1" applyBorder="1" applyAlignment="1" applyProtection="1">
      <alignment horizontal="left" wrapText="1" indent="1"/>
      <protection locked="0"/>
    </xf>
  </cellXfs>
  <cellStyles count="2">
    <cellStyle name="Normal" xfId="0" builtinId="0"/>
    <cellStyle name="Normal 3" xfId="1" xr:uid="{59DF92A6-521D-4B19-BBAB-4C3BB173EA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2019300</xdr:colOff>
      <xdr:row>72</xdr:row>
      <xdr:rowOff>164824</xdr:rowOff>
    </xdr:from>
    <xdr:to>
      <xdr:col>5</xdr:col>
      <xdr:colOff>215755</xdr:colOff>
      <xdr:row>77</xdr:row>
      <xdr:rowOff>139426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7DC555-03A6-4038-9EB9-E0BF8E45DF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95" r="2435"/>
        <a:stretch/>
      </xdr:blipFill>
      <xdr:spPr>
        <a:xfrm>
          <a:off x="2019300" y="17995624"/>
          <a:ext cx="6988030" cy="831852"/>
        </a:xfrm>
        <a:prstGeom prst="rect">
          <a:avLst/>
        </a:prstGeom>
      </xdr:spPr>
    </xdr:pic>
    <xdr:clientData/>
  </xdr:twoCellAnchor>
  <xdr:oneCellAnchor>
    <xdr:from>
      <xdr:col>0</xdr:col>
      <xdr:colOff>2196134</xdr:colOff>
      <xdr:row>20</xdr:row>
      <xdr:rowOff>116784</xdr:rowOff>
    </xdr:from>
    <xdr:ext cx="857094" cy="26526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938DBDB-1667-4525-A4E8-0A832B46A2EE}"/>
            </a:ext>
          </a:extLst>
        </xdr:cNvPr>
        <xdr:cNvSpPr txBox="1"/>
      </xdr:nvSpPr>
      <xdr:spPr>
        <a:xfrm>
          <a:off x="2196134" y="7546284"/>
          <a:ext cx="857094" cy="2652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>
              <a:latin typeface="Century Gothic" panose="020B0502020202020204" pitchFamily="34" charset="0"/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C5B01-8F04-41D5-9830-40F043FC0422}">
  <dimension ref="A1:G50"/>
  <sheetViews>
    <sheetView showGridLines="0" tabSelected="1" zoomScaleNormal="100" zoomScaleSheetLayoutView="115" workbookViewId="0">
      <selection activeCell="K2" sqref="K2"/>
    </sheetView>
  </sheetViews>
  <sheetFormatPr baseColWidth="10" defaultColWidth="12" defaultRowHeight="13.5" x14ac:dyDescent="0.3"/>
  <cols>
    <col min="1" max="1" width="80.5" style="4" customWidth="1"/>
    <col min="2" max="7" width="18.33203125" style="21" customWidth="1"/>
    <col min="8" max="16384" width="12" style="4"/>
  </cols>
  <sheetData>
    <row r="1" spans="1:7" ht="71.25" customHeight="1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3">
      <c r="A4" s="13"/>
      <c r="B4" s="14"/>
      <c r="C4" s="14"/>
      <c r="D4" s="14"/>
      <c r="E4" s="14"/>
      <c r="F4" s="14"/>
      <c r="G4" s="15"/>
    </row>
    <row r="5" spans="1:7" ht="17.25" customHeight="1" x14ac:dyDescent="0.3">
      <c r="A5" s="16" t="s">
        <v>9</v>
      </c>
      <c r="B5" s="17">
        <v>5475448.5499999998</v>
      </c>
      <c r="C5" s="17">
        <v>164572.13</v>
      </c>
      <c r="D5" s="17">
        <f>B5+C5</f>
        <v>5640020.6799999997</v>
      </c>
      <c r="E5" s="17">
        <v>1049466.54</v>
      </c>
      <c r="F5" s="17">
        <v>1049466.54</v>
      </c>
      <c r="G5" s="18">
        <f>D5-E5</f>
        <v>4590554.1399999997</v>
      </c>
    </row>
    <row r="6" spans="1:7" ht="17.25" customHeight="1" x14ac:dyDescent="0.3">
      <c r="A6" s="16" t="s">
        <v>10</v>
      </c>
      <c r="B6" s="17">
        <v>3835697.13</v>
      </c>
      <c r="C6" s="17">
        <v>25504</v>
      </c>
      <c r="D6" s="17">
        <f t="shared" ref="D6:D13" si="0">B6+C6</f>
        <v>3861201.13</v>
      </c>
      <c r="E6" s="17">
        <v>753132.26</v>
      </c>
      <c r="F6" s="17">
        <v>753132.26</v>
      </c>
      <c r="G6" s="18">
        <f t="shared" ref="G6:G13" si="1">D6-E6</f>
        <v>3108068.87</v>
      </c>
    </row>
    <row r="7" spans="1:7" ht="17.25" customHeight="1" x14ac:dyDescent="0.3">
      <c r="A7" s="16" t="s">
        <v>11</v>
      </c>
      <c r="B7" s="17">
        <v>4082533.08</v>
      </c>
      <c r="C7" s="17">
        <v>-95410.14</v>
      </c>
      <c r="D7" s="17">
        <f t="shared" si="0"/>
        <v>3987122.94</v>
      </c>
      <c r="E7" s="17">
        <v>781156.34</v>
      </c>
      <c r="F7" s="17">
        <v>781156.34</v>
      </c>
      <c r="G7" s="18">
        <f t="shared" si="1"/>
        <v>3205966.6</v>
      </c>
    </row>
    <row r="8" spans="1:7" ht="17.25" customHeight="1" x14ac:dyDescent="0.3">
      <c r="A8" s="16" t="s">
        <v>12</v>
      </c>
      <c r="B8" s="17">
        <v>8374907.25</v>
      </c>
      <c r="C8" s="17">
        <v>112828.09</v>
      </c>
      <c r="D8" s="17">
        <f t="shared" si="0"/>
        <v>8487735.3399999999</v>
      </c>
      <c r="E8" s="17">
        <v>1094137.3799999999</v>
      </c>
      <c r="F8" s="17">
        <v>1060618.72</v>
      </c>
      <c r="G8" s="18">
        <f t="shared" si="1"/>
        <v>7393597.96</v>
      </c>
    </row>
    <row r="9" spans="1:7" ht="17.25" customHeight="1" x14ac:dyDescent="0.3">
      <c r="A9" s="16" t="s">
        <v>13</v>
      </c>
      <c r="B9" s="17">
        <v>12020531.029999999</v>
      </c>
      <c r="C9" s="17">
        <v>159550.25</v>
      </c>
      <c r="D9" s="17">
        <f t="shared" si="0"/>
        <v>12180081.279999999</v>
      </c>
      <c r="E9" s="17">
        <v>2483868.41</v>
      </c>
      <c r="F9" s="17">
        <v>2483868.41</v>
      </c>
      <c r="G9" s="18">
        <f t="shared" si="1"/>
        <v>9696212.8699999992</v>
      </c>
    </row>
    <row r="10" spans="1:7" ht="17.25" customHeight="1" x14ac:dyDescent="0.3">
      <c r="A10" s="16" t="s">
        <v>14</v>
      </c>
      <c r="B10" s="17">
        <v>11755961.859999999</v>
      </c>
      <c r="C10" s="17">
        <v>578991.68000000005</v>
      </c>
      <c r="D10" s="17">
        <f t="shared" si="0"/>
        <v>12334953.539999999</v>
      </c>
      <c r="E10" s="17">
        <v>2153954.4</v>
      </c>
      <c r="F10" s="17">
        <v>2153954.4</v>
      </c>
      <c r="G10" s="18">
        <f t="shared" si="1"/>
        <v>10180999.139999999</v>
      </c>
    </row>
    <row r="11" spans="1:7" ht="17.25" customHeight="1" x14ac:dyDescent="0.3">
      <c r="A11" s="16" t="s">
        <v>15</v>
      </c>
      <c r="B11" s="17">
        <v>12267023.32</v>
      </c>
      <c r="C11" s="17">
        <v>1784964.76</v>
      </c>
      <c r="D11" s="17">
        <f t="shared" si="0"/>
        <v>14051988.08</v>
      </c>
      <c r="E11" s="17">
        <v>1926522.73</v>
      </c>
      <c r="F11" s="17">
        <v>1926522.73</v>
      </c>
      <c r="G11" s="18">
        <f t="shared" si="1"/>
        <v>12125465.35</v>
      </c>
    </row>
    <row r="12" spans="1:7" ht="17.25" customHeight="1" x14ac:dyDescent="0.3">
      <c r="A12" s="16" t="s">
        <v>16</v>
      </c>
      <c r="B12" s="17">
        <v>10958331.359999999</v>
      </c>
      <c r="C12" s="17">
        <v>1110070.9099999999</v>
      </c>
      <c r="D12" s="17">
        <f t="shared" si="0"/>
        <v>12068402.27</v>
      </c>
      <c r="E12" s="17">
        <v>1616623.63</v>
      </c>
      <c r="F12" s="17">
        <v>1616623.63</v>
      </c>
      <c r="G12" s="18">
        <f t="shared" si="1"/>
        <v>10451778.640000001</v>
      </c>
    </row>
    <row r="13" spans="1:7" ht="17.25" customHeight="1" x14ac:dyDescent="0.3">
      <c r="A13" s="16" t="s">
        <v>17</v>
      </c>
      <c r="B13" s="17">
        <v>1569266.78</v>
      </c>
      <c r="C13" s="17">
        <v>-150205.92000000001</v>
      </c>
      <c r="D13" s="17">
        <f t="shared" si="0"/>
        <v>1419060.86</v>
      </c>
      <c r="E13" s="17">
        <v>263922.23</v>
      </c>
      <c r="F13" s="17">
        <v>263922.23</v>
      </c>
      <c r="G13" s="18">
        <f t="shared" si="1"/>
        <v>1155138.6300000001</v>
      </c>
    </row>
    <row r="14" spans="1:7" ht="17.25" customHeight="1" x14ac:dyDescent="0.3">
      <c r="A14" s="19" t="s">
        <v>18</v>
      </c>
      <c r="B14" s="20">
        <f t="shared" ref="B14:G14" si="2">SUM(B5:B13)</f>
        <v>70339700.359999999</v>
      </c>
      <c r="C14" s="20">
        <f t="shared" si="2"/>
        <v>3690865.76</v>
      </c>
      <c r="D14" s="20">
        <f t="shared" si="2"/>
        <v>74030566.11999999</v>
      </c>
      <c r="E14" s="20">
        <f t="shared" si="2"/>
        <v>12122783.920000002</v>
      </c>
      <c r="F14" s="20">
        <f t="shared" si="2"/>
        <v>12089265.260000002</v>
      </c>
      <c r="G14" s="20">
        <f t="shared" si="2"/>
        <v>61907782.200000003</v>
      </c>
    </row>
    <row r="15" spans="1:7" ht="144.75" customHeight="1" x14ac:dyDescent="0.3"/>
    <row r="16" spans="1:7" ht="69.75" customHeight="1" x14ac:dyDescent="0.3">
      <c r="A16" s="1" t="s">
        <v>0</v>
      </c>
      <c r="B16" s="2"/>
      <c r="C16" s="2"/>
      <c r="D16" s="2"/>
      <c r="E16" s="2"/>
      <c r="F16" s="2"/>
      <c r="G16" s="3"/>
    </row>
    <row r="17" spans="1:7" x14ac:dyDescent="0.3">
      <c r="A17" s="5"/>
      <c r="B17" s="6" t="s">
        <v>1</v>
      </c>
      <c r="C17" s="7"/>
      <c r="D17" s="7"/>
      <c r="E17" s="7"/>
      <c r="F17" s="8"/>
      <c r="G17" s="9" t="s">
        <v>2</v>
      </c>
    </row>
    <row r="18" spans="1:7" ht="25.5" x14ac:dyDescent="0.3">
      <c r="A18" s="10" t="s">
        <v>3</v>
      </c>
      <c r="B18" s="22" t="s">
        <v>4</v>
      </c>
      <c r="C18" s="22" t="s">
        <v>5</v>
      </c>
      <c r="D18" s="22" t="s">
        <v>6</v>
      </c>
      <c r="E18" s="22" t="s">
        <v>7</v>
      </c>
      <c r="F18" s="22" t="s">
        <v>8</v>
      </c>
      <c r="G18" s="23"/>
    </row>
    <row r="19" spans="1:7" ht="18" customHeight="1" x14ac:dyDescent="0.3">
      <c r="A19" s="24"/>
      <c r="B19" s="25"/>
      <c r="C19" s="25"/>
      <c r="D19" s="25"/>
      <c r="E19" s="25"/>
      <c r="F19" s="25"/>
      <c r="G19" s="26"/>
    </row>
    <row r="20" spans="1:7" ht="18" customHeight="1" x14ac:dyDescent="0.3">
      <c r="A20" s="27" t="s">
        <v>19</v>
      </c>
      <c r="B20" s="17">
        <v>0</v>
      </c>
      <c r="C20" s="17">
        <v>0</v>
      </c>
      <c r="D20" s="17">
        <f>B20+C20</f>
        <v>0</v>
      </c>
      <c r="E20" s="17">
        <v>0</v>
      </c>
      <c r="F20" s="17">
        <v>0</v>
      </c>
      <c r="G20" s="18">
        <f>D20-E20</f>
        <v>0</v>
      </c>
    </row>
    <row r="21" spans="1:7" ht="18" customHeight="1" x14ac:dyDescent="0.3">
      <c r="A21" s="27" t="s">
        <v>20</v>
      </c>
      <c r="B21" s="17">
        <v>0</v>
      </c>
      <c r="C21" s="17">
        <v>0</v>
      </c>
      <c r="D21" s="17">
        <f t="shared" ref="D21:D23" si="3">B21+C21</f>
        <v>0</v>
      </c>
      <c r="E21" s="17">
        <v>0</v>
      </c>
      <c r="F21" s="17">
        <v>0</v>
      </c>
      <c r="G21" s="18">
        <f t="shared" ref="G21:G23" si="4">D21-E21</f>
        <v>0</v>
      </c>
    </row>
    <row r="22" spans="1:7" ht="18" customHeight="1" x14ac:dyDescent="0.3">
      <c r="A22" s="27" t="s">
        <v>21</v>
      </c>
      <c r="B22" s="17">
        <v>0</v>
      </c>
      <c r="C22" s="17">
        <v>0</v>
      </c>
      <c r="D22" s="17">
        <f t="shared" si="3"/>
        <v>0</v>
      </c>
      <c r="E22" s="17">
        <v>0</v>
      </c>
      <c r="F22" s="17">
        <v>0</v>
      </c>
      <c r="G22" s="18">
        <f t="shared" si="4"/>
        <v>0</v>
      </c>
    </row>
    <row r="23" spans="1:7" ht="18" customHeight="1" x14ac:dyDescent="0.3">
      <c r="A23" s="27" t="s">
        <v>22</v>
      </c>
      <c r="B23" s="17">
        <v>0</v>
      </c>
      <c r="C23" s="17">
        <v>0</v>
      </c>
      <c r="D23" s="17">
        <f t="shared" si="3"/>
        <v>0</v>
      </c>
      <c r="E23" s="17">
        <v>0</v>
      </c>
      <c r="F23" s="17">
        <v>0</v>
      </c>
      <c r="G23" s="18">
        <f t="shared" si="4"/>
        <v>0</v>
      </c>
    </row>
    <row r="24" spans="1:7" ht="18" customHeight="1" x14ac:dyDescent="0.3">
      <c r="A24" s="28"/>
      <c r="B24" s="29"/>
      <c r="C24" s="29"/>
      <c r="D24" s="29"/>
      <c r="E24" s="29"/>
      <c r="F24" s="29"/>
      <c r="G24" s="30"/>
    </row>
    <row r="25" spans="1:7" ht="18" customHeight="1" x14ac:dyDescent="0.3">
      <c r="A25" s="31" t="s">
        <v>18</v>
      </c>
      <c r="B25" s="20">
        <f t="shared" ref="B25:G25" si="5">SUM(B20:B23)</f>
        <v>0</v>
      </c>
      <c r="C25" s="20">
        <f t="shared" si="5"/>
        <v>0</v>
      </c>
      <c r="D25" s="20">
        <f t="shared" si="5"/>
        <v>0</v>
      </c>
      <c r="E25" s="20">
        <f t="shared" si="5"/>
        <v>0</v>
      </c>
      <c r="F25" s="20">
        <f t="shared" si="5"/>
        <v>0</v>
      </c>
      <c r="G25" s="20">
        <f t="shared" si="5"/>
        <v>0</v>
      </c>
    </row>
    <row r="28" spans="1:7" ht="69" customHeight="1" x14ac:dyDescent="0.3">
      <c r="A28" s="32" t="s">
        <v>0</v>
      </c>
      <c r="B28" s="33"/>
      <c r="C28" s="33"/>
      <c r="D28" s="33"/>
      <c r="E28" s="33"/>
      <c r="F28" s="33"/>
      <c r="G28" s="34"/>
    </row>
    <row r="29" spans="1:7" x14ac:dyDescent="0.3">
      <c r="A29" s="5"/>
      <c r="B29" s="6" t="s">
        <v>1</v>
      </c>
      <c r="C29" s="7"/>
      <c r="D29" s="7"/>
      <c r="E29" s="7"/>
      <c r="F29" s="8"/>
      <c r="G29" s="9" t="s">
        <v>2</v>
      </c>
    </row>
    <row r="30" spans="1:7" ht="25.5" x14ac:dyDescent="0.3">
      <c r="A30" s="35" t="s">
        <v>3</v>
      </c>
      <c r="B30" s="11" t="s">
        <v>4</v>
      </c>
      <c r="C30" s="11" t="s">
        <v>5</v>
      </c>
      <c r="D30" s="11" t="s">
        <v>6</v>
      </c>
      <c r="E30" s="11" t="s">
        <v>7</v>
      </c>
      <c r="F30" s="11" t="s">
        <v>8</v>
      </c>
      <c r="G30" s="12"/>
    </row>
    <row r="31" spans="1:7" x14ac:dyDescent="0.3">
      <c r="A31" s="24"/>
      <c r="B31" s="25"/>
      <c r="C31" s="25"/>
      <c r="D31" s="25"/>
      <c r="E31" s="25"/>
      <c r="F31" s="25"/>
      <c r="G31" s="26"/>
    </row>
    <row r="32" spans="1:7" x14ac:dyDescent="0.3">
      <c r="A32" s="36" t="s">
        <v>23</v>
      </c>
      <c r="B32" s="17">
        <v>70339700.359999999</v>
      </c>
      <c r="C32" s="17">
        <v>3690865.76</v>
      </c>
      <c r="D32" s="17">
        <f t="shared" ref="D32:D44" si="6">B32+C32</f>
        <v>74030566.120000005</v>
      </c>
      <c r="E32" s="17">
        <v>12122783.92</v>
      </c>
      <c r="F32" s="17">
        <v>12089265.26</v>
      </c>
      <c r="G32" s="18">
        <f t="shared" ref="G32:G44" si="7">D32-E32</f>
        <v>61907782.200000003</v>
      </c>
    </row>
    <row r="33" spans="1:7" x14ac:dyDescent="0.3">
      <c r="A33" s="36"/>
      <c r="B33" s="17"/>
      <c r="C33" s="17"/>
      <c r="D33" s="17"/>
      <c r="E33" s="17"/>
      <c r="F33" s="17"/>
      <c r="G33" s="18"/>
    </row>
    <row r="34" spans="1:7" x14ac:dyDescent="0.3">
      <c r="A34" s="36" t="s">
        <v>24</v>
      </c>
      <c r="B34" s="17">
        <v>0</v>
      </c>
      <c r="C34" s="17">
        <v>0</v>
      </c>
      <c r="D34" s="17">
        <f t="shared" si="6"/>
        <v>0</v>
      </c>
      <c r="E34" s="17">
        <v>0</v>
      </c>
      <c r="F34" s="17">
        <v>0</v>
      </c>
      <c r="G34" s="18">
        <f t="shared" si="7"/>
        <v>0</v>
      </c>
    </row>
    <row r="35" spans="1:7" x14ac:dyDescent="0.3">
      <c r="A35" s="36"/>
      <c r="B35" s="17"/>
      <c r="C35" s="17"/>
      <c r="D35" s="17"/>
      <c r="E35" s="17"/>
      <c r="F35" s="17"/>
      <c r="G35" s="18"/>
    </row>
    <row r="36" spans="1:7" ht="13.5" customHeight="1" x14ac:dyDescent="0.3">
      <c r="A36" s="36" t="s">
        <v>25</v>
      </c>
      <c r="B36" s="17">
        <v>0</v>
      </c>
      <c r="C36" s="17">
        <v>0</v>
      </c>
      <c r="D36" s="17">
        <f t="shared" si="6"/>
        <v>0</v>
      </c>
      <c r="E36" s="17">
        <v>0</v>
      </c>
      <c r="F36" s="17">
        <v>0</v>
      </c>
      <c r="G36" s="18">
        <f t="shared" si="7"/>
        <v>0</v>
      </c>
    </row>
    <row r="37" spans="1:7" x14ac:dyDescent="0.3">
      <c r="A37" s="36"/>
      <c r="B37" s="17"/>
      <c r="C37" s="17"/>
      <c r="D37" s="17"/>
      <c r="E37" s="17"/>
      <c r="F37" s="17"/>
      <c r="G37" s="18"/>
    </row>
    <row r="38" spans="1:7" x14ac:dyDescent="0.3">
      <c r="A38" s="36" t="s">
        <v>26</v>
      </c>
      <c r="B38" s="17">
        <v>0</v>
      </c>
      <c r="C38" s="17">
        <v>0</v>
      </c>
      <c r="D38" s="17">
        <f t="shared" si="6"/>
        <v>0</v>
      </c>
      <c r="E38" s="17">
        <v>0</v>
      </c>
      <c r="F38" s="17">
        <v>0</v>
      </c>
      <c r="G38" s="18">
        <f t="shared" si="7"/>
        <v>0</v>
      </c>
    </row>
    <row r="39" spans="1:7" x14ac:dyDescent="0.3">
      <c r="A39" s="36"/>
      <c r="B39" s="17"/>
      <c r="C39" s="17"/>
      <c r="D39" s="17"/>
      <c r="E39" s="17"/>
      <c r="F39" s="17"/>
      <c r="G39" s="18"/>
    </row>
    <row r="40" spans="1:7" ht="27" x14ac:dyDescent="0.3">
      <c r="A40" s="36" t="s">
        <v>27</v>
      </c>
      <c r="B40" s="17">
        <v>0</v>
      </c>
      <c r="C40" s="17">
        <v>0</v>
      </c>
      <c r="D40" s="17">
        <f t="shared" si="6"/>
        <v>0</v>
      </c>
      <c r="E40" s="17">
        <v>0</v>
      </c>
      <c r="F40" s="17">
        <v>0</v>
      </c>
      <c r="G40" s="18">
        <f t="shared" si="7"/>
        <v>0</v>
      </c>
    </row>
    <row r="41" spans="1:7" x14ac:dyDescent="0.3">
      <c r="A41" s="36"/>
      <c r="B41" s="17"/>
      <c r="C41" s="17"/>
      <c r="D41" s="17"/>
      <c r="E41" s="17"/>
      <c r="F41" s="17"/>
      <c r="G41" s="18"/>
    </row>
    <row r="42" spans="1:7" ht="27" x14ac:dyDescent="0.3">
      <c r="A42" s="36" t="s">
        <v>28</v>
      </c>
      <c r="B42" s="17">
        <v>0</v>
      </c>
      <c r="C42" s="17">
        <v>0</v>
      </c>
      <c r="D42" s="17">
        <f t="shared" ref="D42" si="8">B42+C42</f>
        <v>0</v>
      </c>
      <c r="E42" s="17">
        <v>0</v>
      </c>
      <c r="F42" s="17">
        <v>0</v>
      </c>
      <c r="G42" s="18">
        <f t="shared" ref="G42" si="9">D42-E42</f>
        <v>0</v>
      </c>
    </row>
    <row r="43" spans="1:7" x14ac:dyDescent="0.3">
      <c r="A43" s="36"/>
      <c r="B43" s="17"/>
      <c r="C43" s="17"/>
      <c r="D43" s="17"/>
      <c r="E43" s="17"/>
      <c r="F43" s="17"/>
      <c r="G43" s="18"/>
    </row>
    <row r="44" spans="1:7" x14ac:dyDescent="0.3">
      <c r="A44" s="36" t="s">
        <v>29</v>
      </c>
      <c r="B44" s="17">
        <v>0</v>
      </c>
      <c r="C44" s="17">
        <v>0</v>
      </c>
      <c r="D44" s="17">
        <f t="shared" si="6"/>
        <v>0</v>
      </c>
      <c r="E44" s="17">
        <v>0</v>
      </c>
      <c r="F44" s="17">
        <v>0</v>
      </c>
      <c r="G44" s="18">
        <f t="shared" si="7"/>
        <v>0</v>
      </c>
    </row>
    <row r="45" spans="1:7" x14ac:dyDescent="0.3">
      <c r="A45" s="36"/>
      <c r="B45" s="17"/>
      <c r="C45" s="17"/>
      <c r="D45" s="17"/>
      <c r="E45" s="17"/>
      <c r="F45" s="17"/>
      <c r="G45" s="18"/>
    </row>
    <row r="46" spans="1:7" x14ac:dyDescent="0.3">
      <c r="A46" s="36" t="s">
        <v>30</v>
      </c>
      <c r="B46" s="17">
        <v>0</v>
      </c>
      <c r="C46" s="17">
        <v>0</v>
      </c>
      <c r="D46" s="17">
        <f t="shared" ref="D46" si="10">B46+C46</f>
        <v>0</v>
      </c>
      <c r="E46" s="17">
        <v>0</v>
      </c>
      <c r="F46" s="17">
        <v>0</v>
      </c>
      <c r="G46" s="18">
        <f t="shared" ref="G46" si="11">D46-E46</f>
        <v>0</v>
      </c>
    </row>
    <row r="47" spans="1:7" x14ac:dyDescent="0.3">
      <c r="A47" s="37"/>
      <c r="B47" s="29"/>
      <c r="C47" s="29"/>
      <c r="D47" s="29"/>
      <c r="E47" s="29"/>
      <c r="F47" s="29"/>
      <c r="G47" s="30"/>
    </row>
    <row r="48" spans="1:7" x14ac:dyDescent="0.3">
      <c r="A48" s="31" t="s">
        <v>18</v>
      </c>
      <c r="B48" s="20">
        <f t="shared" ref="B48:G48" si="12">SUM(B32:B46)</f>
        <v>70339700.359999999</v>
      </c>
      <c r="C48" s="20">
        <f t="shared" si="12"/>
        <v>3690865.76</v>
      </c>
      <c r="D48" s="20">
        <f t="shared" si="12"/>
        <v>74030566.120000005</v>
      </c>
      <c r="E48" s="20">
        <f t="shared" si="12"/>
        <v>12122783.92</v>
      </c>
      <c r="F48" s="20">
        <f t="shared" si="12"/>
        <v>12089265.26</v>
      </c>
      <c r="G48" s="20">
        <f t="shared" si="12"/>
        <v>61907782.200000003</v>
      </c>
    </row>
    <row r="50" spans="1:1" x14ac:dyDescent="0.3">
      <c r="A50" s="4" t="s">
        <v>31</v>
      </c>
    </row>
  </sheetData>
  <sheetProtection formatCells="0" formatColumns="0" formatRows="0" insertRows="0" deleteRows="0" autoFilter="0"/>
  <mergeCells count="9">
    <mergeCell ref="A28:G28"/>
    <mergeCell ref="B29:F29"/>
    <mergeCell ref="G29:G30"/>
    <mergeCell ref="A1:G1"/>
    <mergeCell ref="B2:F2"/>
    <mergeCell ref="G2:G3"/>
    <mergeCell ref="A16:G16"/>
    <mergeCell ref="B17:F17"/>
    <mergeCell ref="G17:G18"/>
  </mergeCells>
  <printOptions horizontalCentered="1"/>
  <pageMargins left="0.39370078740157483" right="0.39370078740157483" top="0.59055118110236227" bottom="0.19685039370078741" header="0.31496062992125984" footer="0.31496062992125984"/>
  <pageSetup paperSize="141" scale="90" orientation="landscape" r:id="rId1"/>
  <rowBreaks count="1" manualBreakCount="1">
    <brk id="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 PAOT</dc:creator>
  <cp:lastModifiedBy>Presupuesto PAOT</cp:lastModifiedBy>
  <dcterms:created xsi:type="dcterms:W3CDTF">2026-04-17T17:20:12Z</dcterms:created>
  <dcterms:modified xsi:type="dcterms:W3CDTF">2026-04-17T17:20:44Z</dcterms:modified>
</cp:coreProperties>
</file>