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\Desktop\PAOT_EF_2402\"/>
    </mc:Choice>
  </mc:AlternateContent>
  <bookViews>
    <workbookView xWindow="0" yWindow="0" windowWidth="28800" windowHeight="12040"/>
  </bookViews>
  <sheets>
    <sheet name="Formato 6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1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F21" i="1"/>
  <c r="E21" i="1"/>
  <c r="C21" i="1"/>
  <c r="B21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F31" i="1" s="1"/>
  <c r="E9" i="1"/>
  <c r="E31" i="1" s="1"/>
  <c r="C9" i="1"/>
  <c r="C31" i="1" s="1"/>
  <c r="B9" i="1"/>
  <c r="B31" i="1" s="1"/>
  <c r="D31" i="1" s="1"/>
  <c r="A5" i="1"/>
  <c r="A2" i="1"/>
  <c r="G31" i="1" l="1"/>
  <c r="G9" i="1"/>
  <c r="G30" i="1"/>
  <c r="G21" i="1" s="1"/>
  <c r="D9" i="1"/>
</calcChain>
</file>

<file path=xl/sharedStrings.xml><?xml version="1.0" encoding="utf-8"?>
<sst xmlns="http://schemas.openxmlformats.org/spreadsheetml/2006/main" count="33" uniqueCount="33">
  <si>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</si>
  <si>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</si>
  <si>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</si>
  <si>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</si>
  <si>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</si>
  <si>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</si>
  <si>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</si>
  <si>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</si>
  <si>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</si>
  <si>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</si>
  <si>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</si>
  <si>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</si>
  <si>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</si>
  <si>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211213026010000 DESPACHO PERSONA TITULAR PAOT</t>
  </si>
  <si>
    <t>211213026010200 COORDINACIÓN JURÍDICA PAOT</t>
  </si>
  <si>
    <t>211213026010300 COORDINACIÓN TÉCNICA PAOT</t>
  </si>
  <si>
    <t>211213026020000 DIRECCIÓN ADMINISTRATIVA Y DE DES PAOT</t>
  </si>
  <si>
    <t>211213026030000 SUBPROCURADURÍA REGIONAL A PAOT</t>
  </si>
  <si>
    <t>211213026040000 SUBPROCURADURÍA REGIONAL B PAOT</t>
  </si>
  <si>
    <t>211213026050000 DIR DE PARTICIPAC Y CORRESPONSA SOC PAOT</t>
  </si>
  <si>
    <t>211213026060000 SUBPROCURADURÍA REGIONAL C PAOT</t>
  </si>
  <si>
    <t>211213026A10000 ÓRGANO INTERNO DE CONTROL PAOT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</si>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</sst>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indent="3"/>
    </xf>
    <xf numFmtId="4" fontId="2" fillId="0" borderId="16" xfId="1" applyNumberFormat="1" applyFont="1" applyFill="1" applyBorder="1" applyAlignment="1" applyProtection="1">
      <alignment vertical="center"/>
      <protection locked="0"/>
    </xf>
    <xf numFmtId="4" fontId="2" fillId="0" borderId="17" xfId="1" applyNumberFormat="1" applyFont="1" applyFill="1" applyBorder="1" applyAlignment="1" applyProtection="1">
      <alignment vertical="center"/>
      <protection locked="0"/>
    </xf>
    <xf numFmtId="4" fontId="0" fillId="0" borderId="18" xfId="0" applyNumberFormat="1" applyBorder="1" applyAlignment="1" applyProtection="1">
      <alignment horizontal="left" vertical="center" indent="6"/>
      <protection locked="0"/>
    </xf>
    <xf numFmtId="4" fontId="1" fillId="0" borderId="19" xfId="1" applyNumberFormat="1" applyFont="1" applyFill="1" applyBorder="1" applyAlignment="1" applyProtection="1">
      <alignment vertical="center"/>
      <protection locked="0"/>
    </xf>
    <xf numFmtId="4" fontId="0" fillId="0" borderId="19" xfId="1" applyNumberFormat="1" applyFont="1" applyFill="1" applyBorder="1" applyAlignment="1" applyProtection="1">
      <alignment vertical="center"/>
      <protection locked="0"/>
    </xf>
    <xf numFmtId="4" fontId="0" fillId="0" borderId="20" xfId="1" applyNumberFormat="1" applyFont="1" applyFill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/>
    </xf>
    <xf numFmtId="0" fontId="2" fillId="0" borderId="18" xfId="0" applyFont="1" applyBorder="1" applyAlignment="1">
      <alignment horizontal="left" vertical="center" indent="3"/>
    </xf>
    <xf numFmtId="4" fontId="0" fillId="0" borderId="19" xfId="1" applyNumberFormat="1" applyFont="1" applyFill="1" applyBorder="1" applyAlignment="1">
      <alignment vertical="center"/>
    </xf>
    <xf numFmtId="4" fontId="0" fillId="0" borderId="20" xfId="1" applyNumberFormat="1" applyFont="1" applyFill="1" applyBorder="1" applyAlignment="1">
      <alignment vertical="center"/>
    </xf>
    <xf numFmtId="0" fontId="0" fillId="0" borderId="18" xfId="0" applyBorder="1" applyAlignment="1" applyProtection="1">
      <alignment horizontal="left" vertical="center" indent="6"/>
      <protection locked="0"/>
    </xf>
    <xf numFmtId="4" fontId="2" fillId="0" borderId="19" xfId="1" applyNumberFormat="1" applyFont="1" applyFill="1" applyBorder="1" applyAlignment="1" applyProtection="1">
      <alignment vertical="center"/>
      <protection locked="0"/>
    </xf>
    <xf numFmtId="4" fontId="2" fillId="0" borderId="20" xfId="1" applyNumberFormat="1" applyFont="1" applyFill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  <xf numFmtId="4" fontId="2" fillId="0" borderId="22" xfId="1" applyNumberFormat="1" applyFont="1" applyFill="1" applyBorder="1" applyAlignment="1" applyProtection="1">
      <alignment vertical="center"/>
      <protection locked="0"/>
    </xf>
    <xf numFmtId="4" fontId="2" fillId="0" borderId="23" xfId="1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AOT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PROCURADURIA AMBIENTAL Y DE ORDENAMIENTO TERRITORIAL DEL ESTADO DE GTO.</v>
          </cell>
        </row>
      </sheetData>
      <sheetData sheetId="1"/>
      <sheetData sheetId="2">
        <row r="4">
          <cell r="A4" t="str">
            <v>del 01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outlinePr summaryBelow="0"/>
  </sheetPr>
  <dimension ref="A1:G31"/>
  <sheetViews>
    <sheetView showGridLines="0" tabSelected="1" zoomScaleNormal="100" workbookViewId="0">
      <selection activeCell="L8" sqref="L8"/>
    </sheetView>
  </sheetViews>
  <sheetFormatPr baseColWidth="10" defaultColWidth="11" defaultRowHeight="14.5" x14ac:dyDescent="0.35"/>
  <cols>
    <col min="1" max="1" width="64.1796875" bestFit="1" customWidth="1"/>
    <col min="2" max="7" width="17.6328125" customWidth="1"/>
  </cols>
  <sheetData>
    <row r="1" spans="1:7" ht="40.9" customHeight="1" x14ac:dyDescent="0.3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35">
      <c r="A2" s="4" t="str">
        <f>'[1]Formato 1'!A2</f>
        <v xml:space="preserve"> PROCURADURIA AMBIENTAL Y DE ORDENAMIENTO TERRITORIAL DEL ESTADO DE GTO.</v>
      </c>
      <c r="B2" s="5"/>
      <c r="C2" s="5"/>
      <c r="D2" s="5"/>
      <c r="E2" s="5"/>
      <c r="F2" s="5"/>
      <c r="G2" s="6"/>
    </row>
    <row r="3" spans="1:7" ht="15" customHeight="1" x14ac:dyDescent="0.3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3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35">
      <c r="A5" s="7" t="str">
        <f>'[1]Formato 3'!A4</f>
        <v>del 01 de Enero al 30 de Junio de 2024</v>
      </c>
      <c r="B5" s="8"/>
      <c r="C5" s="8"/>
      <c r="D5" s="8"/>
      <c r="E5" s="8"/>
      <c r="F5" s="8"/>
      <c r="G5" s="9"/>
    </row>
    <row r="6" spans="1:7" x14ac:dyDescent="0.3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3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29" x14ac:dyDescent="0.3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35">
      <c r="A9" s="20" t="s">
        <v>12</v>
      </c>
      <c r="B9" s="21">
        <f>SUM(B10:B20)</f>
        <v>61586906.75999999</v>
      </c>
      <c r="C9" s="21">
        <f t="shared" ref="C9:G9" si="0">SUM(C10:C20)</f>
        <v>3827030.66</v>
      </c>
      <c r="D9" s="21">
        <f t="shared" si="0"/>
        <v>65413937.419999994</v>
      </c>
      <c r="E9" s="21">
        <f t="shared" si="0"/>
        <v>24842333.68</v>
      </c>
      <c r="F9" s="21">
        <f t="shared" si="0"/>
        <v>24842333.68</v>
      </c>
      <c r="G9" s="22">
        <f t="shared" si="0"/>
        <v>40571603.740000002</v>
      </c>
    </row>
    <row r="10" spans="1:7" x14ac:dyDescent="0.35">
      <c r="A10" s="23" t="s">
        <v>13</v>
      </c>
      <c r="B10" s="24">
        <v>6038326.1600000001</v>
      </c>
      <c r="C10" s="24">
        <v>1176739.76</v>
      </c>
      <c r="D10" s="25">
        <f>B10+C10</f>
        <v>7215065.9199999999</v>
      </c>
      <c r="E10" s="24">
        <v>2973155.21</v>
      </c>
      <c r="F10" s="24">
        <v>2973155.21</v>
      </c>
      <c r="G10" s="26">
        <f>D10-E10</f>
        <v>4241910.71</v>
      </c>
    </row>
    <row r="11" spans="1:7" x14ac:dyDescent="0.35">
      <c r="A11" s="23" t="s">
        <v>14</v>
      </c>
      <c r="B11" s="24">
        <v>3053950.34</v>
      </c>
      <c r="C11" s="24">
        <v>-797.72</v>
      </c>
      <c r="D11" s="25">
        <f t="shared" ref="D11:D18" si="1">B11+C11</f>
        <v>3053152.6199999996</v>
      </c>
      <c r="E11" s="24">
        <v>1218131.82</v>
      </c>
      <c r="F11" s="24">
        <v>1218131.82</v>
      </c>
      <c r="G11" s="26">
        <f t="shared" ref="G11:G18" si="2">D11-E11</f>
        <v>1835020.7999999996</v>
      </c>
    </row>
    <row r="12" spans="1:7" x14ac:dyDescent="0.35">
      <c r="A12" s="23" t="s">
        <v>15</v>
      </c>
      <c r="B12" s="24">
        <v>3696666</v>
      </c>
      <c r="C12" s="24">
        <v>6075.3</v>
      </c>
      <c r="D12" s="25">
        <f t="shared" si="1"/>
        <v>3702741.3</v>
      </c>
      <c r="E12" s="24">
        <v>1486947.88</v>
      </c>
      <c r="F12" s="24">
        <v>1486947.88</v>
      </c>
      <c r="G12" s="26">
        <f t="shared" si="2"/>
        <v>2215793.42</v>
      </c>
    </row>
    <row r="13" spans="1:7" x14ac:dyDescent="0.35">
      <c r="A13" s="23" t="s">
        <v>16</v>
      </c>
      <c r="B13" s="24">
        <v>7941026.5899999999</v>
      </c>
      <c r="C13" s="24">
        <v>1356991.5</v>
      </c>
      <c r="D13" s="25">
        <f t="shared" si="1"/>
        <v>9298018.0899999999</v>
      </c>
      <c r="E13" s="24">
        <v>3718555.62</v>
      </c>
      <c r="F13" s="24">
        <v>3718555.62</v>
      </c>
      <c r="G13" s="26">
        <f t="shared" si="2"/>
        <v>5579462.4699999997</v>
      </c>
    </row>
    <row r="14" spans="1:7" x14ac:dyDescent="0.35">
      <c r="A14" s="23" t="s">
        <v>17</v>
      </c>
      <c r="B14" s="24">
        <v>11986636.439999999</v>
      </c>
      <c r="C14" s="24">
        <v>375533.41</v>
      </c>
      <c r="D14" s="25">
        <f t="shared" si="1"/>
        <v>12362169.85</v>
      </c>
      <c r="E14" s="24">
        <v>5222265.58</v>
      </c>
      <c r="F14" s="24">
        <v>5222265.58</v>
      </c>
      <c r="G14" s="26">
        <f t="shared" si="2"/>
        <v>7139904.2699999996</v>
      </c>
    </row>
    <row r="15" spans="1:7" x14ac:dyDescent="0.35">
      <c r="A15" s="23" t="s">
        <v>18</v>
      </c>
      <c r="B15" s="24">
        <v>11125035.439999999</v>
      </c>
      <c r="C15" s="24">
        <v>175109.46</v>
      </c>
      <c r="D15" s="25">
        <f t="shared" si="1"/>
        <v>11300144.9</v>
      </c>
      <c r="E15" s="24">
        <v>4648568.12</v>
      </c>
      <c r="F15" s="24">
        <v>4648568.12</v>
      </c>
      <c r="G15" s="26">
        <f t="shared" si="2"/>
        <v>6651576.7800000003</v>
      </c>
    </row>
    <row r="16" spans="1:7" x14ac:dyDescent="0.35">
      <c r="A16" s="23" t="s">
        <v>19</v>
      </c>
      <c r="B16" s="24">
        <v>9143635.0199999996</v>
      </c>
      <c r="C16" s="24">
        <v>1239553.6000000001</v>
      </c>
      <c r="D16" s="25">
        <f t="shared" si="1"/>
        <v>10383188.619999999</v>
      </c>
      <c r="E16" s="24">
        <v>4487231.47</v>
      </c>
      <c r="F16" s="24">
        <v>4487231.47</v>
      </c>
      <c r="G16" s="26">
        <f t="shared" si="2"/>
        <v>5895957.1499999994</v>
      </c>
    </row>
    <row r="17" spans="1:7" x14ac:dyDescent="0.35">
      <c r="A17" s="23" t="s">
        <v>20</v>
      </c>
      <c r="B17" s="24">
        <v>7317941.1100000003</v>
      </c>
      <c r="C17" s="24">
        <v>-540513.69999999995</v>
      </c>
      <c r="D17" s="25">
        <f t="shared" si="1"/>
        <v>6777427.4100000001</v>
      </c>
      <c r="E17" s="24">
        <v>514965.21</v>
      </c>
      <c r="F17" s="24">
        <v>514965.21</v>
      </c>
      <c r="G17" s="26">
        <f t="shared" si="2"/>
        <v>6262462.2000000002</v>
      </c>
    </row>
    <row r="18" spans="1:7" x14ac:dyDescent="0.35">
      <c r="A18" s="23" t="s">
        <v>21</v>
      </c>
      <c r="B18" s="24">
        <v>1283689.6599999999</v>
      </c>
      <c r="C18" s="24">
        <v>38339.050000000003</v>
      </c>
      <c r="D18" s="25">
        <f t="shared" si="1"/>
        <v>1322028.71</v>
      </c>
      <c r="E18" s="24">
        <v>572512.77</v>
      </c>
      <c r="F18" s="24">
        <v>572512.77</v>
      </c>
      <c r="G18" s="26">
        <f t="shared" si="2"/>
        <v>749515.94</v>
      </c>
    </row>
    <row r="19" spans="1:7" x14ac:dyDescent="0.35">
      <c r="A19" s="27"/>
      <c r="B19" s="24"/>
      <c r="C19" s="24"/>
      <c r="D19" s="25"/>
      <c r="E19" s="24"/>
      <c r="F19" s="24"/>
      <c r="G19" s="26"/>
    </row>
    <row r="20" spans="1:7" x14ac:dyDescent="0.35">
      <c r="A20" s="28" t="s">
        <v>22</v>
      </c>
      <c r="B20" s="29"/>
      <c r="C20" s="29"/>
      <c r="D20" s="29"/>
      <c r="E20" s="29"/>
      <c r="F20" s="29"/>
      <c r="G20" s="30"/>
    </row>
    <row r="21" spans="1:7" x14ac:dyDescent="0.35">
      <c r="A21" s="31" t="s">
        <v>23</v>
      </c>
      <c r="B21" s="32">
        <f>SUM(B22:B30)</f>
        <v>0</v>
      </c>
      <c r="C21" s="32">
        <f t="shared" ref="C21:G21" si="3">SUM(C22:C30)</f>
        <v>0</v>
      </c>
      <c r="D21" s="32">
        <f t="shared" si="3"/>
        <v>0</v>
      </c>
      <c r="E21" s="32">
        <f t="shared" si="3"/>
        <v>0</v>
      </c>
      <c r="F21" s="32">
        <f t="shared" si="3"/>
        <v>0</v>
      </c>
      <c r="G21" s="33">
        <f t="shared" si="3"/>
        <v>0</v>
      </c>
    </row>
    <row r="22" spans="1:7" x14ac:dyDescent="0.35">
      <c r="A22" s="31" t="s">
        <v>24</v>
      </c>
      <c r="B22" s="25">
        <v>0</v>
      </c>
      <c r="C22" s="25">
        <v>0</v>
      </c>
      <c r="D22" s="25">
        <f t="shared" ref="D22:D30" si="4">B22+C22</f>
        <v>0</v>
      </c>
      <c r="E22" s="25">
        <v>0</v>
      </c>
      <c r="F22" s="25">
        <v>0</v>
      </c>
      <c r="G22" s="26">
        <f t="shared" ref="G22:G30" si="5">D22-E22</f>
        <v>0</v>
      </c>
    </row>
    <row r="23" spans="1:7" x14ac:dyDescent="0.35">
      <c r="A23" s="31" t="s">
        <v>25</v>
      </c>
      <c r="B23" s="25">
        <v>0</v>
      </c>
      <c r="C23" s="25">
        <v>0</v>
      </c>
      <c r="D23" s="25">
        <f t="shared" si="4"/>
        <v>0</v>
      </c>
      <c r="E23" s="25">
        <v>0</v>
      </c>
      <c r="F23" s="25">
        <v>0</v>
      </c>
      <c r="G23" s="26">
        <f t="shared" si="5"/>
        <v>0</v>
      </c>
    </row>
    <row r="24" spans="1:7" x14ac:dyDescent="0.35">
      <c r="A24" s="31" t="s">
        <v>26</v>
      </c>
      <c r="B24" s="25">
        <v>0</v>
      </c>
      <c r="C24" s="25">
        <v>0</v>
      </c>
      <c r="D24" s="25">
        <f t="shared" si="4"/>
        <v>0</v>
      </c>
      <c r="E24" s="25">
        <v>0</v>
      </c>
      <c r="F24" s="25">
        <v>0</v>
      </c>
      <c r="G24" s="26">
        <f t="shared" si="5"/>
        <v>0</v>
      </c>
    </row>
    <row r="25" spans="1:7" x14ac:dyDescent="0.35">
      <c r="A25" s="31" t="s">
        <v>27</v>
      </c>
      <c r="B25" s="25">
        <v>0</v>
      </c>
      <c r="C25" s="25">
        <v>0</v>
      </c>
      <c r="D25" s="25">
        <f t="shared" si="4"/>
        <v>0</v>
      </c>
      <c r="E25" s="25">
        <v>0</v>
      </c>
      <c r="F25" s="25">
        <v>0</v>
      </c>
      <c r="G25" s="26">
        <f t="shared" si="5"/>
        <v>0</v>
      </c>
    </row>
    <row r="26" spans="1:7" x14ac:dyDescent="0.35">
      <c r="A26" s="31" t="s">
        <v>28</v>
      </c>
      <c r="B26" s="25">
        <v>0</v>
      </c>
      <c r="C26" s="25">
        <v>0</v>
      </c>
      <c r="D26" s="25">
        <f t="shared" si="4"/>
        <v>0</v>
      </c>
      <c r="E26" s="25">
        <v>0</v>
      </c>
      <c r="F26" s="25">
        <v>0</v>
      </c>
      <c r="G26" s="26">
        <f t="shared" si="5"/>
        <v>0</v>
      </c>
    </row>
    <row r="27" spans="1:7" x14ac:dyDescent="0.35">
      <c r="A27" s="31" t="s">
        <v>29</v>
      </c>
      <c r="B27" s="25">
        <v>0</v>
      </c>
      <c r="C27" s="25">
        <v>0</v>
      </c>
      <c r="D27" s="25">
        <f t="shared" si="4"/>
        <v>0</v>
      </c>
      <c r="E27" s="25">
        <v>0</v>
      </c>
      <c r="F27" s="25">
        <v>0</v>
      </c>
      <c r="G27" s="26">
        <f t="shared" si="5"/>
        <v>0</v>
      </c>
    </row>
    <row r="28" spans="1:7" x14ac:dyDescent="0.35">
      <c r="A28" s="31" t="s">
        <v>30</v>
      </c>
      <c r="B28" s="25">
        <v>0</v>
      </c>
      <c r="C28" s="25">
        <v>0</v>
      </c>
      <c r="D28" s="25">
        <f t="shared" si="4"/>
        <v>0</v>
      </c>
      <c r="E28" s="25">
        <v>0</v>
      </c>
      <c r="F28" s="25">
        <v>0</v>
      </c>
      <c r="G28" s="26">
        <f t="shared" si="5"/>
        <v>0</v>
      </c>
    </row>
    <row r="29" spans="1:7" x14ac:dyDescent="0.35">
      <c r="A29" s="27" t="s">
        <v>31</v>
      </c>
      <c r="B29" s="25">
        <v>0</v>
      </c>
      <c r="C29" s="25">
        <v>0</v>
      </c>
      <c r="D29" s="25">
        <f t="shared" si="4"/>
        <v>0</v>
      </c>
      <c r="E29" s="25">
        <v>0</v>
      </c>
      <c r="F29" s="25">
        <v>0</v>
      </c>
      <c r="G29" s="26">
        <f t="shared" si="5"/>
        <v>0</v>
      </c>
    </row>
    <row r="30" spans="1:7" x14ac:dyDescent="0.35">
      <c r="A30" s="28" t="s">
        <v>32</v>
      </c>
      <c r="B30" s="29"/>
      <c r="C30" s="29"/>
      <c r="D30" s="25">
        <f t="shared" si="4"/>
        <v>0</v>
      </c>
      <c r="E30" s="25"/>
      <c r="F30" s="25"/>
      <c r="G30" s="26">
        <f t="shared" si="5"/>
        <v>0</v>
      </c>
    </row>
    <row r="31" spans="1:7" x14ac:dyDescent="0.35">
      <c r="A31" s="34"/>
      <c r="B31" s="35">
        <f>B9+B21</f>
        <v>61586906.75999999</v>
      </c>
      <c r="C31" s="35">
        <f t="shared" ref="C31:F31" si="6">C9+C21</f>
        <v>3827030.66</v>
      </c>
      <c r="D31" s="35">
        <f>B31+C31</f>
        <v>65413937.419999987</v>
      </c>
      <c r="E31" s="35">
        <f t="shared" si="6"/>
        <v>24842333.68</v>
      </c>
      <c r="F31" s="35">
        <f t="shared" si="6"/>
        <v>24842333.68</v>
      </c>
      <c r="G31" s="36">
        <f>D31-E31</f>
        <v>40571603.739999987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20 B9:G9 B29:G30">
      <formula1>-1.79769313486231E+100</formula1>
      <formula2>1.79769313486231E+100</formula2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11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</dc:creator>
  <cp:lastModifiedBy>CLAGUILARO</cp:lastModifiedBy>
  <cp:lastPrinted>2024-07-28T17:30:35Z</cp:lastPrinted>
  <dcterms:created xsi:type="dcterms:W3CDTF">2024-07-28T17:29:49Z</dcterms:created>
  <dcterms:modified xsi:type="dcterms:W3CDTF">2024-07-28T17:30:45Z</dcterms:modified>
</cp:coreProperties>
</file>