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8800" windowHeight="11910"/>
  </bookViews>
  <sheets>
    <sheet name="F6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F20" i="1"/>
  <c r="E20" i="1"/>
  <c r="C20" i="1"/>
  <c r="B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30" i="1" s="1"/>
  <c r="E9" i="1"/>
  <c r="E30" i="1" s="1"/>
  <c r="C9" i="1"/>
  <c r="C30" i="1" s="1"/>
  <c r="B9" i="1"/>
  <c r="B30" i="1" s="1"/>
  <c r="G9" i="1" l="1"/>
  <c r="D30" i="1"/>
  <c r="G30" i="1" s="1"/>
  <c r="G20" i="1"/>
  <c r="D20" i="1"/>
  <c r="D9" i="1"/>
</calcChain>
</file>

<file path=xl/sharedStrings.xml><?xml version="1.0" encoding="utf-8"?>
<sst xmlns="http://schemas.openxmlformats.org/spreadsheetml/2006/main" count="37" uniqueCount="36">
  <si>
    <t>Formato 6 b) Estado Analítico del Ejercicio del Presupuesto de Egresos Detallado - LDF 
                        (Clasificación Administrativa)</t>
  </si>
  <si>
    <t xml:space="preserve"> PROCURADURIA AMBIENTAL Y DE ORDENAMIENTO TERRITORIAL DEL ESTADO DE GTO.</t>
  </si>
  <si>
    <t>Estado Analítico del Ejercicio del Presupuesto de Egresos Detallado - LDF</t>
  </si>
  <si>
    <t>Clasificación Administrativa</t>
  </si>
  <si>
    <t>del 01 de Enero al 31 de Marzo de 2025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</si>
  <si>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</si>
  <si>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</si>
  <si>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</si>
  <si>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</si>
  <si>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</si>
  <si>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</si>
  <si>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</si>
  <si>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</si>
  <si>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</si>
  <si>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</si>
  <si>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211213026010000 DESPACHO PERSONA TITULAR PAOT</t>
  </si>
  <si>
    <t>211213026010200 COORDINACIÓN JURÍDICA PAOT</t>
  </si>
  <si>
    <t>211213026010300 COORDINACIÓN TÉCNICA PAOT</t>
  </si>
  <si>
    <t>211213026020000 DIRECCIÓN ADMINISTRATIVA Y DE DES PAOT</t>
  </si>
  <si>
    <t>211213026030000 SUBPROCURADURÍA REGIONAL A PAOT</t>
  </si>
  <si>
    <t>211213026040000 SUBPROCURADURÍA REGIONAL B PAOT</t>
  </si>
  <si>
    <t>211213026050000 DIR DE PARTICIPAC Y CORRESPONSA SOC PAOT</t>
  </si>
  <si>
    <t>211213026060000 SUBPROCURADURÍA REGIONAL C PAOT</t>
  </si>
  <si>
    <t>211213026A10000 ÓRGANO INTERNO DE CONTROL PAOT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</si>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</sst>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Normal="100" zoomScaleSheetLayoutView="100" workbookViewId="0">
      <selection activeCell="A12" sqref="A12"/>
    </sheetView>
  </sheetViews>
  <sheetFormatPr baseColWidth="10" defaultRowHeight="15" x14ac:dyDescent="0.25"/>
  <cols>
    <col min="1" max="1" width="58.140625" customWidth="1"/>
    <col min="2" max="8" width="19" customWidth="1"/>
  </cols>
  <sheetData>
    <row r="1" spans="1:7" s="2" customFormat="1" ht="31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12" t="s">
        <v>5</v>
      </c>
      <c r="B6" s="13"/>
      <c r="C6" s="13"/>
      <c r="D6" s="13"/>
      <c r="E6" s="13"/>
      <c r="F6" s="13"/>
      <c r="G6" s="14"/>
    </row>
    <row r="7" spans="1:7" x14ac:dyDescent="0.25">
      <c r="A7" s="15" t="s">
        <v>6</v>
      </c>
      <c r="B7" s="16" t="s">
        <v>7</v>
      </c>
      <c r="C7" s="16"/>
      <c r="D7" s="16"/>
      <c r="E7" s="16"/>
      <c r="F7" s="16"/>
      <c r="G7" s="17" t="s">
        <v>8</v>
      </c>
    </row>
    <row r="8" spans="1:7" ht="30" x14ac:dyDescent="0.25">
      <c r="A8" s="18"/>
      <c r="B8" s="19" t="s">
        <v>9</v>
      </c>
      <c r="C8" s="20" t="s">
        <v>10</v>
      </c>
      <c r="D8" s="19" t="s">
        <v>11</v>
      </c>
      <c r="E8" s="19" t="s">
        <v>12</v>
      </c>
      <c r="F8" s="19" t="s">
        <v>13</v>
      </c>
      <c r="G8" s="21"/>
    </row>
    <row r="9" spans="1:7" x14ac:dyDescent="0.25">
      <c r="A9" s="22" t="s">
        <v>14</v>
      </c>
      <c r="B9" s="23">
        <f>SUM(B10:B19)</f>
        <v>62315841.539999999</v>
      </c>
      <c r="C9" s="23">
        <f t="shared" ref="C9:G9" si="0">SUM(C10:C19)</f>
        <v>4358482.8900000006</v>
      </c>
      <c r="D9" s="23">
        <f t="shared" si="0"/>
        <v>66674324.429999992</v>
      </c>
      <c r="E9" s="23">
        <f t="shared" si="0"/>
        <v>12064034.41</v>
      </c>
      <c r="F9" s="23">
        <f t="shared" si="0"/>
        <v>12064034.41</v>
      </c>
      <c r="G9" s="23">
        <f t="shared" si="0"/>
        <v>54610290.019999996</v>
      </c>
    </row>
    <row r="10" spans="1:7" x14ac:dyDescent="0.25">
      <c r="A10" s="24" t="s">
        <v>15</v>
      </c>
      <c r="B10" s="25">
        <v>6094042.3899999997</v>
      </c>
      <c r="C10" s="25">
        <v>1911444.55</v>
      </c>
      <c r="D10" s="26">
        <f>B10+C10</f>
        <v>8005486.9399999995</v>
      </c>
      <c r="E10" s="25">
        <v>2262766.86</v>
      </c>
      <c r="F10" s="25">
        <v>2262766.86</v>
      </c>
      <c r="G10" s="26">
        <f>D10-E10</f>
        <v>5742720.0800000001</v>
      </c>
    </row>
    <row r="11" spans="1:7" x14ac:dyDescent="0.25">
      <c r="A11" s="24" t="s">
        <v>16</v>
      </c>
      <c r="B11" s="25">
        <v>3153919.93</v>
      </c>
      <c r="C11" s="25">
        <v>206602.5</v>
      </c>
      <c r="D11" s="26">
        <f t="shared" ref="D11:D18" si="1">B11+C11</f>
        <v>3360522.43</v>
      </c>
      <c r="E11" s="25">
        <v>762757.55</v>
      </c>
      <c r="F11" s="25">
        <v>762757.55</v>
      </c>
      <c r="G11" s="26">
        <f t="shared" ref="G11:G18" si="2">D11-E11</f>
        <v>2597764.88</v>
      </c>
    </row>
    <row r="12" spans="1:7" x14ac:dyDescent="0.25">
      <c r="A12" s="24" t="s">
        <v>17</v>
      </c>
      <c r="B12" s="25">
        <v>3545254.94</v>
      </c>
      <c r="C12" s="25">
        <v>128256.98</v>
      </c>
      <c r="D12" s="26">
        <f t="shared" si="1"/>
        <v>3673511.92</v>
      </c>
      <c r="E12" s="25">
        <v>778709.23</v>
      </c>
      <c r="F12" s="25">
        <v>778709.23</v>
      </c>
      <c r="G12" s="26">
        <f t="shared" si="2"/>
        <v>2894802.69</v>
      </c>
    </row>
    <row r="13" spans="1:7" x14ac:dyDescent="0.25">
      <c r="A13" s="24" t="s">
        <v>18</v>
      </c>
      <c r="B13" s="25">
        <v>7835572.5199999996</v>
      </c>
      <c r="C13" s="25">
        <v>601347.6</v>
      </c>
      <c r="D13" s="26">
        <f t="shared" si="1"/>
        <v>8436920.1199999992</v>
      </c>
      <c r="E13" s="25">
        <v>1627910.75</v>
      </c>
      <c r="F13" s="25">
        <v>1627910.75</v>
      </c>
      <c r="G13" s="26">
        <f t="shared" si="2"/>
        <v>6809009.3699999992</v>
      </c>
    </row>
    <row r="14" spans="1:7" x14ac:dyDescent="0.25">
      <c r="A14" s="24" t="s">
        <v>19</v>
      </c>
      <c r="B14" s="25">
        <v>11889710.029999999</v>
      </c>
      <c r="C14" s="25">
        <v>45795.97</v>
      </c>
      <c r="D14" s="26">
        <f t="shared" si="1"/>
        <v>11935506</v>
      </c>
      <c r="E14" s="25">
        <v>2353881.7999999998</v>
      </c>
      <c r="F14" s="25">
        <v>2353881.7999999998</v>
      </c>
      <c r="G14" s="26">
        <f t="shared" si="2"/>
        <v>9581624.1999999993</v>
      </c>
    </row>
    <row r="15" spans="1:7" x14ac:dyDescent="0.25">
      <c r="A15" s="24" t="s">
        <v>20</v>
      </c>
      <c r="B15" s="25">
        <v>11613228.119999999</v>
      </c>
      <c r="C15" s="25">
        <v>162380.93</v>
      </c>
      <c r="D15" s="26">
        <f t="shared" si="1"/>
        <v>11775609.049999999</v>
      </c>
      <c r="E15" s="25">
        <v>2033406.39</v>
      </c>
      <c r="F15" s="25">
        <v>2033406.39</v>
      </c>
      <c r="G15" s="26">
        <f t="shared" si="2"/>
        <v>9742202.6599999983</v>
      </c>
    </row>
    <row r="16" spans="1:7" x14ac:dyDescent="0.25">
      <c r="A16" s="24" t="s">
        <v>21</v>
      </c>
      <c r="B16" s="25">
        <v>8416135.9700000007</v>
      </c>
      <c r="C16" s="25">
        <v>616173.5</v>
      </c>
      <c r="D16" s="26">
        <f t="shared" si="1"/>
        <v>9032309.4700000007</v>
      </c>
      <c r="E16" s="25">
        <v>1351539.26</v>
      </c>
      <c r="F16" s="25">
        <v>1351539.26</v>
      </c>
      <c r="G16" s="26">
        <f t="shared" si="2"/>
        <v>7680770.2100000009</v>
      </c>
    </row>
    <row r="17" spans="1:7" x14ac:dyDescent="0.25">
      <c r="A17" s="24" t="s">
        <v>22</v>
      </c>
      <c r="B17" s="25">
        <v>8440917.2400000002</v>
      </c>
      <c r="C17" s="25">
        <v>579917.66</v>
      </c>
      <c r="D17" s="26">
        <f t="shared" si="1"/>
        <v>9020834.9000000004</v>
      </c>
      <c r="E17" s="25">
        <v>528873.64</v>
      </c>
      <c r="F17" s="25">
        <v>528873.64</v>
      </c>
      <c r="G17" s="26">
        <f t="shared" si="2"/>
        <v>8491961.2599999998</v>
      </c>
    </row>
    <row r="18" spans="1:7" x14ac:dyDescent="0.25">
      <c r="A18" s="24" t="s">
        <v>23</v>
      </c>
      <c r="B18" s="25">
        <v>1327060.3999999999</v>
      </c>
      <c r="C18" s="25">
        <v>106563.2</v>
      </c>
      <c r="D18" s="26">
        <f t="shared" si="1"/>
        <v>1433623.5999999999</v>
      </c>
      <c r="E18" s="25">
        <v>364188.93</v>
      </c>
      <c r="F18" s="25">
        <v>364188.93</v>
      </c>
      <c r="G18" s="26">
        <f t="shared" si="2"/>
        <v>1069434.67</v>
      </c>
    </row>
    <row r="19" spans="1:7" x14ac:dyDescent="0.25">
      <c r="A19" s="27" t="s">
        <v>24</v>
      </c>
      <c r="B19" s="28"/>
      <c r="C19" s="28"/>
      <c r="D19" s="28"/>
      <c r="E19" s="28"/>
      <c r="F19" s="28"/>
      <c r="G19" s="28"/>
    </row>
    <row r="20" spans="1:7" x14ac:dyDescent="0.25">
      <c r="A20" s="29" t="s">
        <v>25</v>
      </c>
      <c r="B20" s="30">
        <f>SUM(B21:B29)</f>
        <v>0</v>
      </c>
      <c r="C20" s="30">
        <f t="shared" ref="C20:G20" si="3">SUM(C21:C29)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</row>
    <row r="21" spans="1:7" x14ac:dyDescent="0.25">
      <c r="A21" s="31" t="s">
        <v>26</v>
      </c>
      <c r="B21" s="26">
        <v>0</v>
      </c>
      <c r="C21" s="26">
        <v>0</v>
      </c>
      <c r="D21" s="26">
        <f t="shared" ref="D21:D29" si="4">B21+C21</f>
        <v>0</v>
      </c>
      <c r="E21" s="26">
        <v>0</v>
      </c>
      <c r="F21" s="26">
        <v>0</v>
      </c>
      <c r="G21" s="26">
        <f t="shared" ref="G21:G29" si="5">D21-E21</f>
        <v>0</v>
      </c>
    </row>
    <row r="22" spans="1:7" x14ac:dyDescent="0.25">
      <c r="A22" s="31" t="s">
        <v>27</v>
      </c>
      <c r="B22" s="26">
        <v>0</v>
      </c>
      <c r="C22" s="26">
        <v>0</v>
      </c>
      <c r="D22" s="26">
        <f t="shared" si="4"/>
        <v>0</v>
      </c>
      <c r="E22" s="26">
        <v>0</v>
      </c>
      <c r="F22" s="26">
        <v>0</v>
      </c>
      <c r="G22" s="26">
        <f t="shared" si="5"/>
        <v>0</v>
      </c>
    </row>
    <row r="23" spans="1:7" x14ac:dyDescent="0.25">
      <c r="A23" s="31" t="s">
        <v>28</v>
      </c>
      <c r="B23" s="26">
        <v>0</v>
      </c>
      <c r="C23" s="26">
        <v>0</v>
      </c>
      <c r="D23" s="26">
        <f t="shared" si="4"/>
        <v>0</v>
      </c>
      <c r="E23" s="26">
        <v>0</v>
      </c>
      <c r="F23" s="26">
        <v>0</v>
      </c>
      <c r="G23" s="26">
        <f t="shared" si="5"/>
        <v>0</v>
      </c>
    </row>
    <row r="24" spans="1:7" x14ac:dyDescent="0.25">
      <c r="A24" s="31" t="s">
        <v>29</v>
      </c>
      <c r="B24" s="26">
        <v>0</v>
      </c>
      <c r="C24" s="26">
        <v>0</v>
      </c>
      <c r="D24" s="26">
        <f t="shared" si="4"/>
        <v>0</v>
      </c>
      <c r="E24" s="26">
        <v>0</v>
      </c>
      <c r="F24" s="26">
        <v>0</v>
      </c>
      <c r="G24" s="26">
        <f t="shared" si="5"/>
        <v>0</v>
      </c>
    </row>
    <row r="25" spans="1:7" x14ac:dyDescent="0.25">
      <c r="A25" s="31" t="s">
        <v>30</v>
      </c>
      <c r="B25" s="26">
        <v>0</v>
      </c>
      <c r="C25" s="26">
        <v>0</v>
      </c>
      <c r="D25" s="26">
        <f t="shared" si="4"/>
        <v>0</v>
      </c>
      <c r="E25" s="26">
        <v>0</v>
      </c>
      <c r="F25" s="26">
        <v>0</v>
      </c>
      <c r="G25" s="26">
        <f t="shared" si="5"/>
        <v>0</v>
      </c>
    </row>
    <row r="26" spans="1:7" x14ac:dyDescent="0.25">
      <c r="A26" s="31" t="s">
        <v>31</v>
      </c>
      <c r="B26" s="26">
        <v>0</v>
      </c>
      <c r="C26" s="26">
        <v>0</v>
      </c>
      <c r="D26" s="26">
        <f t="shared" si="4"/>
        <v>0</v>
      </c>
      <c r="E26" s="26">
        <v>0</v>
      </c>
      <c r="F26" s="26">
        <v>0</v>
      </c>
      <c r="G26" s="26">
        <f t="shared" si="5"/>
        <v>0</v>
      </c>
    </row>
    <row r="27" spans="1:7" x14ac:dyDescent="0.25">
      <c r="A27" s="31" t="s">
        <v>32</v>
      </c>
      <c r="B27" s="26">
        <v>0</v>
      </c>
      <c r="C27" s="26">
        <v>0</v>
      </c>
      <c r="D27" s="26">
        <f t="shared" si="4"/>
        <v>0</v>
      </c>
      <c r="E27" s="26">
        <v>0</v>
      </c>
      <c r="F27" s="26">
        <v>0</v>
      </c>
      <c r="G27" s="26">
        <f t="shared" si="5"/>
        <v>0</v>
      </c>
    </row>
    <row r="28" spans="1:7" x14ac:dyDescent="0.25">
      <c r="A28" s="31" t="s">
        <v>33</v>
      </c>
      <c r="B28" s="26">
        <v>0</v>
      </c>
      <c r="C28" s="26">
        <v>0</v>
      </c>
      <c r="D28" s="26">
        <f t="shared" si="4"/>
        <v>0</v>
      </c>
      <c r="E28" s="26">
        <v>0</v>
      </c>
      <c r="F28" s="26">
        <v>0</v>
      </c>
      <c r="G28" s="26">
        <f t="shared" si="5"/>
        <v>0</v>
      </c>
    </row>
    <row r="29" spans="1:7" x14ac:dyDescent="0.25">
      <c r="A29" s="27" t="s">
        <v>24</v>
      </c>
      <c r="B29" s="28"/>
      <c r="C29" s="28"/>
      <c r="D29" s="26">
        <f t="shared" si="4"/>
        <v>0</v>
      </c>
      <c r="E29" s="26"/>
      <c r="F29" s="26"/>
      <c r="G29" s="26">
        <f t="shared" si="5"/>
        <v>0</v>
      </c>
    </row>
    <row r="30" spans="1:7" x14ac:dyDescent="0.25">
      <c r="A30" s="29" t="s">
        <v>34</v>
      </c>
      <c r="B30" s="30">
        <f>B9+B20</f>
        <v>62315841.539999999</v>
      </c>
      <c r="C30" s="30">
        <f t="shared" ref="C30:F30" si="6">C9+C20</f>
        <v>4358482.8900000006</v>
      </c>
      <c r="D30" s="30">
        <f>B30+C30</f>
        <v>66674324.43</v>
      </c>
      <c r="E30" s="30">
        <f t="shared" si="6"/>
        <v>12064034.41</v>
      </c>
      <c r="F30" s="30">
        <f t="shared" si="6"/>
        <v>12064034.41</v>
      </c>
      <c r="G30" s="30">
        <f>D30-E30</f>
        <v>54610290.019999996</v>
      </c>
    </row>
    <row r="31" spans="1:7" x14ac:dyDescent="0.25">
      <c r="A31" s="32"/>
      <c r="B31" s="33"/>
      <c r="C31" s="33"/>
      <c r="D31" s="33"/>
      <c r="E31" s="33"/>
      <c r="F31" s="33"/>
      <c r="G31" s="33"/>
    </row>
    <row r="32" spans="1:7" x14ac:dyDescent="0.25">
      <c r="A32" s="34" t="s">
        <v>35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2025-05-02T18:32:13Z</dcterms:created>
  <dcterms:modified xsi:type="dcterms:W3CDTF">2025-05-02T18:32:24Z</dcterms:modified>
</cp:coreProperties>
</file>