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ORTEGAM\Desktop\Documentos Alberto\Terminados_1\"/>
    </mc:Choice>
  </mc:AlternateContent>
  <xr:revisionPtr revIDLastSave="0" documentId="8_{FE2DB571-3E66-4CDB-884A-466B07130809}" xr6:coauthVersionLast="47" xr6:coauthVersionMax="47" xr10:uidLastSave="{00000000-0000-0000-0000-000000000000}"/>
  <bookViews>
    <workbookView xWindow="-120" yWindow="-120" windowWidth="29040" windowHeight="15720" xr2:uid="{EC7090D6-9BEC-43B3-BABC-F75F066089E6}"/>
  </bookViews>
  <sheets>
    <sheet name="CT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E15" i="1"/>
  <c r="C15" i="1"/>
  <c r="B15" i="1"/>
  <c r="D13" i="1"/>
  <c r="G13" i="1" s="1"/>
  <c r="G11" i="1"/>
  <c r="D11" i="1"/>
  <c r="D9" i="1"/>
  <c r="G9" i="1" s="1"/>
  <c r="D7" i="1"/>
  <c r="G7" i="1" s="1"/>
  <c r="D5" i="1"/>
  <c r="G5" i="1" s="1"/>
  <c r="G15" i="1" l="1"/>
  <c r="D15" i="1"/>
</calcChain>
</file>

<file path=xl/sharedStrings.xml><?xml version="1.0" encoding="utf-8"?>
<sst xmlns="http://schemas.openxmlformats.org/spreadsheetml/2006/main" count="16" uniqueCount="16">
  <si>
    <t>PROCURADURIA AMBIENTAL Y DE ORDENAMIENTO TERRITORIAL DEL ESTADO DE GTO.
Estado Analítico del Ejercicio del Presupuesto de Egresos
Clasificación Económica (por Tipo de Gasto)
Del 1 de Enero al 31 de Diciembre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</si>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</sst>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vertical="center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/>
    </xf>
    <xf numFmtId="4" fontId="2" fillId="2" borderId="4" xfId="1" applyNumberFormat="1" applyFont="1" applyFill="1" applyBorder="1" applyAlignment="1">
      <alignment horizontal="center" vertical="center" wrapText="1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0" borderId="6" xfId="1" applyFont="1" applyBorder="1" applyAlignment="1">
      <alignment vertical="center"/>
    </xf>
    <xf numFmtId="4" fontId="2" fillId="0" borderId="7" xfId="1" applyNumberFormat="1" applyFont="1" applyBorder="1" applyAlignment="1">
      <alignment horizontal="center" vertical="center" wrapText="1"/>
    </xf>
    <xf numFmtId="4" fontId="2" fillId="0" borderId="8" xfId="1" applyNumberFormat="1" applyFont="1" applyBorder="1" applyAlignment="1">
      <alignment horizontal="center" vertical="center" wrapText="1"/>
    </xf>
    <xf numFmtId="0" fontId="3" fillId="0" borderId="9" xfId="0" applyFont="1" applyBorder="1"/>
    <xf numFmtId="4" fontId="3" fillId="0" borderId="10" xfId="0" applyNumberFormat="1" applyFont="1" applyBorder="1" applyProtection="1">
      <protection locked="0"/>
    </xf>
    <xf numFmtId="4" fontId="3" fillId="0" borderId="11" xfId="0" applyNumberFormat="1" applyFont="1" applyBorder="1" applyProtection="1">
      <protection locked="0"/>
    </xf>
    <xf numFmtId="0" fontId="3" fillId="0" borderId="12" xfId="0" applyFont="1" applyBorder="1"/>
    <xf numFmtId="4" fontId="3" fillId="0" borderId="13" xfId="0" applyNumberFormat="1" applyFont="1" applyBorder="1" applyProtection="1">
      <protection locked="0"/>
    </xf>
    <xf numFmtId="4" fontId="3" fillId="0" borderId="14" xfId="0" applyNumberFormat="1" applyFont="1" applyBorder="1" applyProtection="1">
      <protection locked="0"/>
    </xf>
    <xf numFmtId="0" fontId="2" fillId="0" borderId="15" xfId="0" applyFont="1" applyBorder="1" applyAlignment="1" applyProtection="1">
      <alignment horizontal="center"/>
      <protection locked="0"/>
    </xf>
    <xf numFmtId="4" fontId="2" fillId="0" borderId="16" xfId="0" applyNumberFormat="1" applyFont="1" applyBorder="1" applyProtection="1">
      <protection locked="0"/>
    </xf>
  </cellXfs>
  <cellStyles count="2">
    <cellStyle name="Normal" xfId="0" builtinId="0"/>
    <cellStyle name="Normal 3" xfId="1" xr:uid="{1FAA2E99-967D-4308-9B5D-9972195F09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29</xdr:row>
      <xdr:rowOff>123825</xdr:rowOff>
    </xdr:from>
    <xdr:to>
      <xdr:col>5</xdr:col>
      <xdr:colOff>862204</xdr:colOff>
      <xdr:row>36</xdr:row>
      <xdr:rowOff>9156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C2D5842-93B4-424B-BBBA-14ACA2B1D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5" y="5143500"/>
          <a:ext cx="7272529" cy="8854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FC035-7C37-4A37-B8BA-8B8169BD9482}">
  <sheetPr>
    <tabColor theme="3" tint="0.39997558519241921"/>
  </sheetPr>
  <dimension ref="A1:G17"/>
  <sheetViews>
    <sheetView showGridLines="0" tabSelected="1" zoomScaleNormal="100" workbookViewId="0">
      <selection activeCell="K24" sqref="K24"/>
    </sheetView>
  </sheetViews>
  <sheetFormatPr baseColWidth="10" defaultColWidth="12" defaultRowHeight="11.25" x14ac:dyDescent="0.2"/>
  <cols>
    <col min="1" max="1" width="47.6640625" style="4" customWidth="1"/>
    <col min="2" max="7" width="18.33203125" style="4" customWidth="1"/>
    <col min="8" max="16384" width="12" style="4"/>
  </cols>
  <sheetData>
    <row r="1" spans="1:7" ht="66.7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1" t="s">
        <v>1</v>
      </c>
      <c r="C2" s="2"/>
      <c r="D2" s="2"/>
      <c r="E2" s="2"/>
      <c r="F2" s="3"/>
      <c r="G2" s="6" t="s">
        <v>2</v>
      </c>
    </row>
    <row r="3" spans="1:7" ht="24.95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7" x14ac:dyDescent="0.2">
      <c r="A4" s="10"/>
      <c r="B4" s="11"/>
      <c r="C4" s="11"/>
      <c r="D4" s="11"/>
      <c r="E4" s="11"/>
      <c r="F4" s="11"/>
      <c r="G4" s="12"/>
    </row>
    <row r="5" spans="1:7" x14ac:dyDescent="0.2">
      <c r="A5" s="13" t="s">
        <v>9</v>
      </c>
      <c r="B5" s="14">
        <v>61920966.539999999</v>
      </c>
      <c r="C5" s="14">
        <v>3959385</v>
      </c>
      <c r="D5" s="14">
        <f>B5+C5</f>
        <v>65880351.539999999</v>
      </c>
      <c r="E5" s="14">
        <v>61338897.969999999</v>
      </c>
      <c r="F5" s="14">
        <v>61004921.549999997</v>
      </c>
      <c r="G5" s="15">
        <f>D5-E5</f>
        <v>4541453.57</v>
      </c>
    </row>
    <row r="6" spans="1:7" x14ac:dyDescent="0.2">
      <c r="A6" s="13"/>
      <c r="B6" s="14"/>
      <c r="C6" s="14"/>
      <c r="D6" s="14"/>
      <c r="E6" s="14"/>
      <c r="F6" s="14"/>
      <c r="G6" s="15"/>
    </row>
    <row r="7" spans="1:7" x14ac:dyDescent="0.2">
      <c r="A7" s="13" t="s">
        <v>10</v>
      </c>
      <c r="B7" s="14">
        <v>190875</v>
      </c>
      <c r="C7" s="14">
        <v>4420451.8600000003</v>
      </c>
      <c r="D7" s="14">
        <f>B7+C7</f>
        <v>4611326.8600000003</v>
      </c>
      <c r="E7" s="14">
        <v>1559133.91</v>
      </c>
      <c r="F7" s="14">
        <v>621389.91</v>
      </c>
      <c r="G7" s="15">
        <f>D7-E7</f>
        <v>3052192.95</v>
      </c>
    </row>
    <row r="8" spans="1:7" x14ac:dyDescent="0.2">
      <c r="A8" s="13"/>
      <c r="B8" s="14"/>
      <c r="C8" s="14"/>
      <c r="D8" s="14"/>
      <c r="E8" s="14"/>
      <c r="F8" s="14"/>
      <c r="G8" s="15"/>
    </row>
    <row r="9" spans="1:7" x14ac:dyDescent="0.2">
      <c r="A9" s="13" t="s">
        <v>11</v>
      </c>
      <c r="B9" s="14">
        <v>0</v>
      </c>
      <c r="C9" s="14">
        <v>0</v>
      </c>
      <c r="D9" s="14">
        <f>B9+C9</f>
        <v>0</v>
      </c>
      <c r="E9" s="14">
        <v>0</v>
      </c>
      <c r="F9" s="14">
        <v>0</v>
      </c>
      <c r="G9" s="15">
        <f>D9-E9</f>
        <v>0</v>
      </c>
    </row>
    <row r="10" spans="1:7" x14ac:dyDescent="0.2">
      <c r="A10" s="13"/>
      <c r="B10" s="14"/>
      <c r="C10" s="14"/>
      <c r="D10" s="14"/>
      <c r="E10" s="14"/>
      <c r="F10" s="14"/>
      <c r="G10" s="15"/>
    </row>
    <row r="11" spans="1:7" x14ac:dyDescent="0.2">
      <c r="A11" s="13" t="s">
        <v>12</v>
      </c>
      <c r="B11" s="14">
        <v>204000</v>
      </c>
      <c r="C11" s="14">
        <v>28000</v>
      </c>
      <c r="D11" s="14">
        <f>B11+C11</f>
        <v>232000</v>
      </c>
      <c r="E11" s="14">
        <v>229965.45</v>
      </c>
      <c r="F11" s="14">
        <v>229965.45</v>
      </c>
      <c r="G11" s="15">
        <f>D11-E11</f>
        <v>2034.5499999999884</v>
      </c>
    </row>
    <row r="12" spans="1:7" x14ac:dyDescent="0.2">
      <c r="A12" s="13"/>
      <c r="B12" s="14"/>
      <c r="C12" s="14"/>
      <c r="D12" s="14"/>
      <c r="E12" s="14"/>
      <c r="F12" s="14"/>
      <c r="G12" s="15"/>
    </row>
    <row r="13" spans="1:7" x14ac:dyDescent="0.2">
      <c r="A13" s="13" t="s">
        <v>13</v>
      </c>
      <c r="B13" s="14">
        <v>0</v>
      </c>
      <c r="C13" s="14">
        <v>0</v>
      </c>
      <c r="D13" s="14">
        <f>B13+C13</f>
        <v>0</v>
      </c>
      <c r="E13" s="14">
        <v>0</v>
      </c>
      <c r="F13" s="14">
        <v>0</v>
      </c>
      <c r="G13" s="15">
        <f>D13-E13</f>
        <v>0</v>
      </c>
    </row>
    <row r="14" spans="1:7" x14ac:dyDescent="0.2">
      <c r="A14" s="16"/>
      <c r="B14" s="17"/>
      <c r="C14" s="17"/>
      <c r="D14" s="17"/>
      <c r="E14" s="17"/>
      <c r="F14" s="17"/>
      <c r="G14" s="18"/>
    </row>
    <row r="15" spans="1:7" x14ac:dyDescent="0.2">
      <c r="A15" s="19" t="s">
        <v>14</v>
      </c>
      <c r="B15" s="20">
        <f t="shared" ref="B15:G15" si="0">SUM(B5+B7+B9+B11+B13)</f>
        <v>62315841.539999999</v>
      </c>
      <c r="C15" s="20">
        <f t="shared" si="0"/>
        <v>8407836.8599999994</v>
      </c>
      <c r="D15" s="20">
        <f t="shared" si="0"/>
        <v>70723678.400000006</v>
      </c>
      <c r="E15" s="20">
        <f t="shared" si="0"/>
        <v>63127997.329999998</v>
      </c>
      <c r="F15" s="20">
        <f t="shared" si="0"/>
        <v>61856276.909999996</v>
      </c>
      <c r="G15" s="20">
        <f t="shared" si="0"/>
        <v>7595681.0700000003</v>
      </c>
    </row>
    <row r="17" spans="1:1" x14ac:dyDescent="0.2">
      <c r="A17" s="4" t="s">
        <v>15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" right="1.1811023622047245" top="0.74803149606299213" bottom="0.3937007874015748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Mendoza</dc:creator>
  <cp:lastModifiedBy>Fernanda Mendoza</cp:lastModifiedBy>
  <dcterms:created xsi:type="dcterms:W3CDTF">2026-01-21T22:26:52Z</dcterms:created>
  <dcterms:modified xsi:type="dcterms:W3CDTF">2026-01-21T22:27:27Z</dcterms:modified>
</cp:coreProperties>
</file>