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024\Información anual\"/>
    </mc:Choice>
  </mc:AlternateContent>
  <bookViews>
    <workbookView xWindow="0" yWindow="0" windowWidth="28800" windowHeight="12210"/>
  </bookViews>
  <sheets>
    <sheet name="Hoja1" sheetId="3" r:id="rId1"/>
  </sheets>
  <definedNames>
    <definedName name="_xlnm.Print_Area" localSheetId="0">Hoja1!$A$1:$O$80</definedName>
    <definedName name="_xlnm.Print_Titles" localSheetId="0">Hoja1!$1:$7</definedName>
  </definedNames>
  <calcPr calcId="162913"/>
</workbook>
</file>

<file path=xl/calcChain.xml><?xml version="1.0" encoding="utf-8"?>
<calcChain xmlns="http://schemas.openxmlformats.org/spreadsheetml/2006/main">
  <c r="N47" i="3" l="1"/>
  <c r="M47" i="3"/>
  <c r="H47" i="3"/>
  <c r="F47" i="3"/>
  <c r="E47" i="3"/>
  <c r="F37" i="3"/>
  <c r="O37" i="3"/>
  <c r="G37" i="3"/>
  <c r="N27" i="3"/>
  <c r="K27" i="3"/>
  <c r="F27" i="3"/>
  <c r="K17" i="3"/>
  <c r="M17" i="3"/>
  <c r="J17" i="3"/>
  <c r="I17" i="3"/>
  <c r="G17" i="3"/>
  <c r="E17" i="3"/>
  <c r="N9" i="3"/>
  <c r="M9" i="3"/>
  <c r="F9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L47" i="3"/>
  <c r="J47" i="3"/>
  <c r="I47" i="3"/>
  <c r="M37" i="3"/>
  <c r="L37" i="3"/>
  <c r="E37" i="3"/>
  <c r="D37" i="3"/>
  <c r="O17" i="3"/>
  <c r="H17" i="3" l="1"/>
  <c r="L17" i="3"/>
  <c r="D27" i="3"/>
  <c r="L27" i="3"/>
  <c r="H37" i="3"/>
  <c r="C47" i="3"/>
  <c r="I27" i="3"/>
  <c r="I37" i="3"/>
  <c r="N37" i="3"/>
  <c r="G27" i="3"/>
  <c r="O27" i="3"/>
  <c r="K37" i="3"/>
  <c r="G47" i="3"/>
  <c r="O47" i="3"/>
  <c r="K47" i="3"/>
  <c r="H27" i="3"/>
  <c r="M27" i="3"/>
  <c r="M8" i="3" s="1"/>
  <c r="F17" i="3"/>
  <c r="F8" i="3" s="1"/>
  <c r="N17" i="3"/>
  <c r="J27" i="3"/>
  <c r="J37" i="3"/>
  <c r="D47" i="3"/>
  <c r="C37" i="3"/>
  <c r="E27" i="3"/>
  <c r="C17" i="3"/>
  <c r="D17" i="3"/>
  <c r="G9" i="3"/>
  <c r="O9" i="3"/>
  <c r="H9" i="3"/>
  <c r="I9" i="3"/>
  <c r="J9" i="3"/>
  <c r="K9" i="3"/>
  <c r="K8" i="3" s="1"/>
  <c r="D9" i="3"/>
  <c r="L9" i="3"/>
  <c r="L8" i="3" s="1"/>
  <c r="C9" i="3"/>
  <c r="E9" i="3"/>
  <c r="I8" i="3" l="1"/>
  <c r="N8" i="3"/>
  <c r="D8" i="3"/>
  <c r="H8" i="3"/>
  <c r="J8" i="3"/>
  <c r="E8" i="3"/>
  <c r="O8" i="3"/>
  <c r="C27" i="3"/>
  <c r="C8" i="3" s="1"/>
  <c r="G8" i="3"/>
</calcChain>
</file>

<file path=xl/sharedStrings.xml><?xml version="1.0" encoding="utf-8"?>
<sst xmlns="http://schemas.openxmlformats.org/spreadsheetml/2006/main" count="90" uniqueCount="90">
  <si>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</si>
  <si>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</si>
  <si>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</si>
  <si>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</si>
  <si>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</si>
  <si>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</si>
  <si>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</si>
  <si>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</si>
  <si>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</si>
  <si>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</si>
  <si>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</si>
  <si>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</si>
  <si>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INFORMACION ADICIONAL AL PROYECTO DE PRESUPUESTO DE EGRESOS</t>
  </si>
  <si>
    <t>(Pesos)</t>
  </si>
  <si>
    <t>PROCURADURIA AMBIENTAL Y DE ORDENAMIENTO TERRITORIAL DEL ESTADO DE GUANAJUATO</t>
  </si>
  <si>
    <t>Anual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</si>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</sst>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0" fontId="19" fillId="34" borderId="0" xfId="0" applyFont="1" applyFill="1" applyBorder="1"/>
    <xf numFmtId="4" fontId="19" fillId="34" borderId="0" xfId="0" applyNumberFormat="1" applyFont="1" applyFill="1" applyBorder="1"/>
    <xf numFmtId="0" fontId="19" fillId="0" borderId="0" xfId="0" applyFont="1" applyBorder="1"/>
    <xf numFmtId="4" fontId="19" fillId="0" borderId="0" xfId="0" applyNumberFormat="1" applyFont="1" applyBorder="1"/>
    <xf numFmtId="0" fontId="20" fillId="34" borderId="0" xfId="0" applyFont="1" applyFill="1" applyBorder="1" applyAlignment="1">
      <alignment horizontal="left"/>
    </xf>
    <xf numFmtId="0" fontId="20" fillId="33" borderId="1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11" xfId="0" applyFont="1" applyFill="1" applyBorder="1" applyAlignment="1" applyProtection="1">
      <alignment horizontal="center"/>
      <protection locked="0"/>
    </xf>
    <xf numFmtId="4" fontId="20" fillId="0" borderId="11" xfId="0" applyNumberFormat="1" applyFont="1" applyFill="1" applyBorder="1" applyProtection="1">
      <protection locked="0"/>
    </xf>
    <xf numFmtId="0" fontId="20" fillId="0" borderId="11" xfId="0" applyFont="1" applyBorder="1" applyAlignment="1">
      <alignment horizontal="left"/>
    </xf>
    <xf numFmtId="0" fontId="20" fillId="0" borderId="11" xfId="0" applyFont="1" applyFill="1" applyBorder="1" applyProtection="1"/>
    <xf numFmtId="0" fontId="19" fillId="0" borderId="11" xfId="0" applyFont="1" applyFill="1" applyBorder="1" applyAlignment="1" applyProtection="1">
      <alignment horizontal="left"/>
    </xf>
    <xf numFmtId="4" fontId="19" fillId="0" borderId="11" xfId="0" applyNumberFormat="1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11" xfId="0" applyFont="1" applyBorder="1" applyAlignment="1">
      <alignment horizontal="left" vertical="center" wrapText="1"/>
    </xf>
    <xf numFmtId="0" fontId="19" fillId="0" borderId="0" xfId="0" applyFont="1" applyBorder="1" applyAlignment="1" applyProtection="1">
      <alignment horizontal="left"/>
      <protection locked="0"/>
    </xf>
    <xf numFmtId="0" fontId="20" fillId="33" borderId="0" xfId="42" applyFont="1" applyFill="1" applyBorder="1" applyAlignment="1">
      <alignment horizontal="center"/>
    </xf>
    <xf numFmtId="0" fontId="20" fillId="34" borderId="0" xfId="0" applyFont="1" applyFill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5048250" y="54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abSelected="1" zoomScale="85" zoomScaleNormal="85" zoomScaleSheetLayoutView="100" workbookViewId="0">
      <selection activeCell="B24" sqref="B24"/>
    </sheetView>
  </sheetViews>
  <sheetFormatPr baseColWidth="10" defaultRowHeight="17.25" x14ac:dyDescent="0.3"/>
  <cols>
    <col min="1" max="1" width="9.42578125" style="20" customWidth="1"/>
    <col min="2" max="2" width="82.140625" style="14" customWidth="1"/>
    <col min="3" max="15" width="18.42578125" style="3" customWidth="1"/>
    <col min="16" max="16384" width="11.42578125" style="3"/>
  </cols>
  <sheetData>
    <row r="1" spans="1:15" s="1" customFormat="1" x14ac:dyDescent="0.3">
      <c r="A1" s="15"/>
      <c r="B1" s="21" t="s">
        <v>12</v>
      </c>
      <c r="C1" s="21"/>
    </row>
    <row r="2" spans="1:15" s="1" customFormat="1" x14ac:dyDescent="0.3">
      <c r="A2" s="15"/>
      <c r="B2" s="21" t="s">
        <v>89</v>
      </c>
      <c r="C2" s="21"/>
    </row>
    <row r="3" spans="1:15" s="1" customFormat="1" x14ac:dyDescent="0.3">
      <c r="A3" s="15"/>
      <c r="B3" s="21" t="s">
        <v>13</v>
      </c>
      <c r="C3" s="21"/>
      <c r="G3" s="2"/>
    </row>
    <row r="4" spans="1:15" ht="12.75" customHeight="1" x14ac:dyDescent="0.3">
      <c r="A4" s="16"/>
      <c r="B4" s="22"/>
      <c r="C4" s="22"/>
      <c r="G4" s="4"/>
    </row>
    <row r="5" spans="1:15" x14ac:dyDescent="0.3">
      <c r="A5" s="16"/>
      <c r="B5" s="5" t="s">
        <v>14</v>
      </c>
      <c r="C5" s="4"/>
    </row>
    <row r="6" spans="1:15" ht="12.75" customHeight="1" x14ac:dyDescent="0.3">
      <c r="A6" s="16"/>
      <c r="B6" s="3"/>
      <c r="C6" s="4"/>
    </row>
    <row r="7" spans="1:15" s="7" customFormat="1" ht="12.75" customHeight="1" x14ac:dyDescent="0.2">
      <c r="A7" s="17"/>
      <c r="B7" s="6"/>
      <c r="C7" s="6" t="s">
        <v>15</v>
      </c>
      <c r="D7" s="6" t="s">
        <v>0</v>
      </c>
      <c r="E7" s="6" t="s">
        <v>1</v>
      </c>
      <c r="F7" s="6" t="s">
        <v>2</v>
      </c>
      <c r="G7" s="6" t="s">
        <v>3</v>
      </c>
      <c r="H7" s="6" t="s">
        <v>4</v>
      </c>
      <c r="I7" s="6" t="s">
        <v>5</v>
      </c>
      <c r="J7" s="6" t="s">
        <v>6</v>
      </c>
      <c r="K7" s="6" t="s">
        <v>7</v>
      </c>
      <c r="L7" s="6" t="s">
        <v>8</v>
      </c>
      <c r="M7" s="6" t="s">
        <v>9</v>
      </c>
      <c r="N7" s="6" t="s">
        <v>10</v>
      </c>
      <c r="O7" s="6" t="s">
        <v>11</v>
      </c>
    </row>
    <row r="8" spans="1:15" x14ac:dyDescent="0.3">
      <c r="A8" s="18"/>
      <c r="B8" s="8" t="s">
        <v>16</v>
      </c>
      <c r="C8" s="9">
        <f>SUM(C9:C80)/2</f>
        <v>61586906.760000013</v>
      </c>
      <c r="D8" s="9">
        <f t="shared" ref="D8:O8" si="0">SUM(D9:D80)/2</f>
        <v>3720945.4</v>
      </c>
      <c r="E8" s="9">
        <f t="shared" si="0"/>
        <v>5303548.55</v>
      </c>
      <c r="F8" s="9">
        <f t="shared" si="0"/>
        <v>5111163.2699999996</v>
      </c>
      <c r="G8" s="9">
        <f t="shared" si="0"/>
        <v>5743481.4100000001</v>
      </c>
      <c r="H8" s="9">
        <f t="shared" si="0"/>
        <v>5034604.8399999989</v>
      </c>
      <c r="I8" s="9">
        <f t="shared" si="0"/>
        <v>4282271.62</v>
      </c>
      <c r="J8" s="9">
        <f t="shared" si="0"/>
        <v>5769704.2499999991</v>
      </c>
      <c r="K8" s="9">
        <f t="shared" si="0"/>
        <v>4788512.169999999</v>
      </c>
      <c r="L8" s="9">
        <f t="shared" si="0"/>
        <v>4205198.959999999</v>
      </c>
      <c r="M8" s="9">
        <f t="shared" si="0"/>
        <v>5143873.9999999991</v>
      </c>
      <c r="N8" s="9">
        <f t="shared" si="0"/>
        <v>4186955.4499999997</v>
      </c>
      <c r="O8" s="9">
        <f t="shared" si="0"/>
        <v>8296646.8399999999</v>
      </c>
    </row>
    <row r="9" spans="1:15" x14ac:dyDescent="0.3">
      <c r="A9" s="10" t="s">
        <v>17</v>
      </c>
      <c r="B9" s="11"/>
      <c r="C9" s="9">
        <f>SUM(C10:C16)</f>
        <v>40136722.909999996</v>
      </c>
      <c r="D9" s="9">
        <f t="shared" ref="D9:O9" si="1">SUM(D10:D16)</f>
        <v>2810654.9299999997</v>
      </c>
      <c r="E9" s="9">
        <f t="shared" si="1"/>
        <v>3029068.19</v>
      </c>
      <c r="F9" s="9">
        <f t="shared" si="1"/>
        <v>3006421.9299999997</v>
      </c>
      <c r="G9" s="9">
        <f t="shared" si="1"/>
        <v>3007905.57</v>
      </c>
      <c r="H9" s="9">
        <f t="shared" si="1"/>
        <v>3039569.9299999997</v>
      </c>
      <c r="I9" s="9">
        <f t="shared" si="1"/>
        <v>3002071.01</v>
      </c>
      <c r="J9" s="9">
        <f t="shared" si="1"/>
        <v>3389716.8099999996</v>
      </c>
      <c r="K9" s="9">
        <f t="shared" si="1"/>
        <v>3007653.61</v>
      </c>
      <c r="L9" s="9">
        <f t="shared" si="1"/>
        <v>3004997.5199999996</v>
      </c>
      <c r="M9" s="9">
        <f t="shared" si="1"/>
        <v>3014697.6999999997</v>
      </c>
      <c r="N9" s="9">
        <f t="shared" si="1"/>
        <v>3015993.25</v>
      </c>
      <c r="O9" s="9">
        <f t="shared" si="1"/>
        <v>6807972.46</v>
      </c>
    </row>
    <row r="10" spans="1:15" x14ac:dyDescent="0.3">
      <c r="A10" s="19">
        <v>1100</v>
      </c>
      <c r="B10" s="12" t="s">
        <v>18</v>
      </c>
      <c r="C10" s="13">
        <v>8700804</v>
      </c>
      <c r="D10" s="13">
        <v>725067</v>
      </c>
      <c r="E10" s="13">
        <v>725067</v>
      </c>
      <c r="F10" s="13">
        <v>725067</v>
      </c>
      <c r="G10" s="13">
        <v>725067</v>
      </c>
      <c r="H10" s="13">
        <v>725067</v>
      </c>
      <c r="I10" s="13">
        <v>725067</v>
      </c>
      <c r="J10" s="13">
        <v>725067</v>
      </c>
      <c r="K10" s="13">
        <v>725067</v>
      </c>
      <c r="L10" s="13">
        <v>725067</v>
      </c>
      <c r="M10" s="13">
        <v>725067</v>
      </c>
      <c r="N10" s="13">
        <v>725067</v>
      </c>
      <c r="O10" s="13">
        <v>725067</v>
      </c>
    </row>
    <row r="11" spans="1:15" x14ac:dyDescent="0.3">
      <c r="A11" s="19">
        <v>1200</v>
      </c>
      <c r="B11" s="12" t="s">
        <v>19</v>
      </c>
      <c r="C11" s="13">
        <v>3974648.7399999988</v>
      </c>
      <c r="D11" s="13">
        <v>175135.96</v>
      </c>
      <c r="E11" s="13">
        <v>355097.74999999994</v>
      </c>
      <c r="F11" s="13">
        <v>360238.52999999991</v>
      </c>
      <c r="G11" s="13">
        <v>360238.52999999991</v>
      </c>
      <c r="H11" s="13">
        <v>360238.52999999991</v>
      </c>
      <c r="I11" s="13">
        <v>360238.52999999991</v>
      </c>
      <c r="J11" s="13">
        <v>360238.52999999991</v>
      </c>
      <c r="K11" s="13">
        <v>360238.52999999991</v>
      </c>
      <c r="L11" s="13">
        <v>360238.52999999991</v>
      </c>
      <c r="M11" s="13">
        <v>360238.52999999991</v>
      </c>
      <c r="N11" s="13">
        <v>360238.54999999993</v>
      </c>
      <c r="O11" s="13">
        <v>202268.24000000002</v>
      </c>
    </row>
    <row r="12" spans="1:15" x14ac:dyDescent="0.3">
      <c r="A12" s="19">
        <v>1300</v>
      </c>
      <c r="B12" s="12" t="s">
        <v>20</v>
      </c>
      <c r="C12" s="13">
        <v>11541289</v>
      </c>
      <c r="D12" s="13">
        <v>599677</v>
      </c>
      <c r="E12" s="13">
        <v>599714</v>
      </c>
      <c r="F12" s="13">
        <v>599739</v>
      </c>
      <c r="G12" s="13">
        <v>599764</v>
      </c>
      <c r="H12" s="13">
        <v>599764</v>
      </c>
      <c r="I12" s="13">
        <v>599764</v>
      </c>
      <c r="J12" s="13">
        <v>994703</v>
      </c>
      <c r="K12" s="13">
        <v>599789</v>
      </c>
      <c r="L12" s="13">
        <v>599789</v>
      </c>
      <c r="M12" s="13">
        <v>599789</v>
      </c>
      <c r="N12" s="13">
        <v>599801</v>
      </c>
      <c r="O12" s="13">
        <v>4548996</v>
      </c>
    </row>
    <row r="13" spans="1:15" x14ac:dyDescent="0.3">
      <c r="A13" s="19">
        <v>1400</v>
      </c>
      <c r="B13" s="12" t="s">
        <v>21</v>
      </c>
      <c r="C13" s="13">
        <v>3086760</v>
      </c>
      <c r="D13" s="13">
        <v>252230</v>
      </c>
      <c r="E13" s="13">
        <v>282230</v>
      </c>
      <c r="F13" s="13">
        <v>252230</v>
      </c>
      <c r="G13" s="13">
        <v>252230</v>
      </c>
      <c r="H13" s="13">
        <v>272230</v>
      </c>
      <c r="I13" s="13">
        <v>252230</v>
      </c>
      <c r="J13" s="13">
        <v>252230</v>
      </c>
      <c r="K13" s="13">
        <v>262230</v>
      </c>
      <c r="L13" s="13">
        <v>252230</v>
      </c>
      <c r="M13" s="13">
        <v>252230</v>
      </c>
      <c r="N13" s="13">
        <v>252230</v>
      </c>
      <c r="O13" s="13">
        <v>252230</v>
      </c>
    </row>
    <row r="14" spans="1:15" x14ac:dyDescent="0.3">
      <c r="A14" s="19">
        <v>1500</v>
      </c>
      <c r="B14" s="12" t="s">
        <v>22</v>
      </c>
      <c r="C14" s="13">
        <v>12810133.17</v>
      </c>
      <c r="D14" s="13">
        <v>1058544.9699999997</v>
      </c>
      <c r="E14" s="13">
        <v>1066959.44</v>
      </c>
      <c r="F14" s="13">
        <v>1069147.3999999999</v>
      </c>
      <c r="G14" s="13">
        <v>1070606.04</v>
      </c>
      <c r="H14" s="13">
        <v>1069147.3999999999</v>
      </c>
      <c r="I14" s="13">
        <v>1064771.48</v>
      </c>
      <c r="J14" s="13">
        <v>1057478.28</v>
      </c>
      <c r="K14" s="13">
        <v>1060329.08</v>
      </c>
      <c r="L14" s="13">
        <v>1067672.99</v>
      </c>
      <c r="M14" s="13">
        <v>1077373.17</v>
      </c>
      <c r="N14" s="13">
        <v>1078656.7</v>
      </c>
      <c r="O14" s="13">
        <v>1069446.22</v>
      </c>
    </row>
    <row r="15" spans="1:15" x14ac:dyDescent="0.3">
      <c r="A15" s="19">
        <v>1600</v>
      </c>
      <c r="B15" s="12" t="s">
        <v>23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</row>
    <row r="16" spans="1:15" x14ac:dyDescent="0.3">
      <c r="A16" s="19">
        <v>1700</v>
      </c>
      <c r="B16" s="12" t="s">
        <v>24</v>
      </c>
      <c r="C16" s="13">
        <v>23088</v>
      </c>
      <c r="D16" s="13">
        <v>0</v>
      </c>
      <c r="E16" s="13">
        <v>0</v>
      </c>
      <c r="F16" s="13">
        <v>0</v>
      </c>
      <c r="G16" s="13">
        <v>0</v>
      </c>
      <c r="H16" s="13">
        <v>13123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9965</v>
      </c>
    </row>
    <row r="17" spans="1:15" x14ac:dyDescent="0.3">
      <c r="A17" s="10" t="s">
        <v>25</v>
      </c>
      <c r="B17" s="11"/>
      <c r="C17" s="9">
        <f>SUM(C18:C26)</f>
        <v>3118950.04</v>
      </c>
      <c r="D17" s="9">
        <f t="shared" ref="D17:O17" si="2">SUM(D18:D26)</f>
        <v>242916.09999999998</v>
      </c>
      <c r="E17" s="9">
        <f t="shared" si="2"/>
        <v>212916.09999999998</v>
      </c>
      <c r="F17" s="9">
        <f t="shared" si="2"/>
        <v>306966.13999999996</v>
      </c>
      <c r="G17" s="9">
        <f t="shared" si="2"/>
        <v>424816.1</v>
      </c>
      <c r="H17" s="9">
        <f t="shared" si="2"/>
        <v>360916.1</v>
      </c>
      <c r="I17" s="9">
        <f t="shared" si="2"/>
        <v>214916.09999999998</v>
      </c>
      <c r="J17" s="9">
        <f t="shared" si="2"/>
        <v>265916.09999999998</v>
      </c>
      <c r="K17" s="9">
        <f t="shared" si="2"/>
        <v>215916.09999999998</v>
      </c>
      <c r="L17" s="9">
        <f t="shared" si="2"/>
        <v>208916.09999999998</v>
      </c>
      <c r="M17" s="9">
        <f t="shared" si="2"/>
        <v>260916.09999999998</v>
      </c>
      <c r="N17" s="9">
        <f t="shared" si="2"/>
        <v>210916.09999999998</v>
      </c>
      <c r="O17" s="9">
        <f t="shared" si="2"/>
        <v>192922.90000000002</v>
      </c>
    </row>
    <row r="18" spans="1:15" x14ac:dyDescent="0.3">
      <c r="A18" s="19">
        <v>2100</v>
      </c>
      <c r="B18" s="12" t="s">
        <v>26</v>
      </c>
      <c r="C18" s="13">
        <v>241950.03999999998</v>
      </c>
      <c r="D18" s="13">
        <v>0</v>
      </c>
      <c r="E18" s="13">
        <v>0</v>
      </c>
      <c r="F18" s="13">
        <v>78050.039999999994</v>
      </c>
      <c r="G18" s="13">
        <v>163900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</row>
    <row r="19" spans="1:15" x14ac:dyDescent="0.3">
      <c r="A19" s="19">
        <v>2200</v>
      </c>
      <c r="B19" s="12" t="s">
        <v>27</v>
      </c>
      <c r="C19" s="13">
        <v>202000</v>
      </c>
      <c r="D19" s="13">
        <v>11000</v>
      </c>
      <c r="E19" s="13">
        <v>16000</v>
      </c>
      <c r="F19" s="13">
        <v>26000</v>
      </c>
      <c r="G19" s="13">
        <v>16000</v>
      </c>
      <c r="H19" s="13">
        <v>21000</v>
      </c>
      <c r="I19" s="13">
        <v>18000</v>
      </c>
      <c r="J19" s="13">
        <v>14000</v>
      </c>
      <c r="K19" s="13">
        <v>16000</v>
      </c>
      <c r="L19" s="13">
        <v>16000</v>
      </c>
      <c r="M19" s="13">
        <v>16000</v>
      </c>
      <c r="N19" s="13">
        <v>16000</v>
      </c>
      <c r="O19" s="13">
        <v>16000</v>
      </c>
    </row>
    <row r="20" spans="1:15" x14ac:dyDescent="0.3">
      <c r="A20" s="19">
        <v>2300</v>
      </c>
      <c r="B20" s="12" t="s">
        <v>28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</row>
    <row r="21" spans="1:15" x14ac:dyDescent="0.3">
      <c r="A21" s="19">
        <v>2400</v>
      </c>
      <c r="B21" s="12" t="s">
        <v>29</v>
      </c>
      <c r="C21" s="13">
        <v>250000</v>
      </c>
      <c r="D21" s="13">
        <v>55000</v>
      </c>
      <c r="E21" s="13">
        <v>0</v>
      </c>
      <c r="F21" s="13">
        <v>10000</v>
      </c>
      <c r="G21" s="13">
        <v>55000</v>
      </c>
      <c r="H21" s="13">
        <v>0</v>
      </c>
      <c r="I21" s="13">
        <v>5000</v>
      </c>
      <c r="J21" s="13">
        <v>55000</v>
      </c>
      <c r="K21" s="13">
        <v>10000</v>
      </c>
      <c r="L21" s="13">
        <v>0</v>
      </c>
      <c r="M21" s="13">
        <v>55000</v>
      </c>
      <c r="N21" s="13">
        <v>5000</v>
      </c>
      <c r="O21" s="13">
        <v>0</v>
      </c>
    </row>
    <row r="22" spans="1:15" x14ac:dyDescent="0.3">
      <c r="A22" s="19">
        <v>2500</v>
      </c>
      <c r="B22" s="12" t="s">
        <v>30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</row>
    <row r="23" spans="1:15" x14ac:dyDescent="0.3">
      <c r="A23" s="19">
        <v>2600</v>
      </c>
      <c r="B23" s="12" t="s">
        <v>31</v>
      </c>
      <c r="C23" s="13">
        <v>2253000</v>
      </c>
      <c r="D23" s="13">
        <v>176916.09999999998</v>
      </c>
      <c r="E23" s="13">
        <v>189916.09999999998</v>
      </c>
      <c r="F23" s="13">
        <v>189916.09999999998</v>
      </c>
      <c r="G23" s="13">
        <v>189916.09999999998</v>
      </c>
      <c r="H23" s="13">
        <v>189916.09999999998</v>
      </c>
      <c r="I23" s="13">
        <v>189916.09999999998</v>
      </c>
      <c r="J23" s="13">
        <v>189916.09999999998</v>
      </c>
      <c r="K23" s="13">
        <v>189916.09999999998</v>
      </c>
      <c r="L23" s="13">
        <v>189916.09999999998</v>
      </c>
      <c r="M23" s="13">
        <v>189916.09999999998</v>
      </c>
      <c r="N23" s="13">
        <v>189916.09999999998</v>
      </c>
      <c r="O23" s="13">
        <v>176922.90000000002</v>
      </c>
    </row>
    <row r="24" spans="1:15" x14ac:dyDescent="0.3">
      <c r="A24" s="19">
        <v>2700</v>
      </c>
      <c r="B24" s="12" t="s">
        <v>32</v>
      </c>
      <c r="C24" s="13">
        <v>150000</v>
      </c>
      <c r="D24" s="13">
        <v>0</v>
      </c>
      <c r="E24" s="13">
        <v>0</v>
      </c>
      <c r="F24" s="13">
        <v>0</v>
      </c>
      <c r="G24" s="13">
        <v>0</v>
      </c>
      <c r="H24" s="13">
        <v>150000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5" x14ac:dyDescent="0.3">
      <c r="A25" s="19">
        <v>2800</v>
      </c>
      <c r="B25" s="12" t="s">
        <v>33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x14ac:dyDescent="0.3">
      <c r="A26" s="19">
        <v>2900</v>
      </c>
      <c r="B26" s="12" t="s">
        <v>34</v>
      </c>
      <c r="C26" s="13">
        <v>22000</v>
      </c>
      <c r="D26" s="13">
        <v>0</v>
      </c>
      <c r="E26" s="13">
        <v>7000</v>
      </c>
      <c r="F26" s="13">
        <v>3000</v>
      </c>
      <c r="G26" s="13">
        <v>0</v>
      </c>
      <c r="H26" s="13">
        <v>0</v>
      </c>
      <c r="I26" s="13">
        <v>2000</v>
      </c>
      <c r="J26" s="13">
        <v>7000</v>
      </c>
      <c r="K26" s="13">
        <v>0</v>
      </c>
      <c r="L26" s="13">
        <v>3000</v>
      </c>
      <c r="M26" s="13">
        <v>0</v>
      </c>
      <c r="N26" s="13">
        <v>0</v>
      </c>
      <c r="O26" s="13">
        <v>0</v>
      </c>
    </row>
    <row r="27" spans="1:15" x14ac:dyDescent="0.3">
      <c r="A27" s="10" t="s">
        <v>35</v>
      </c>
      <c r="B27" s="11"/>
      <c r="C27" s="9">
        <f>SUM(C28:C36)</f>
        <v>17330116.810000002</v>
      </c>
      <c r="D27" s="9">
        <f t="shared" ref="D27:O27" si="3">SUM(D28:D36)</f>
        <v>654756.29</v>
      </c>
      <c r="E27" s="9">
        <f t="shared" si="3"/>
        <v>2048946.18</v>
      </c>
      <c r="F27" s="9">
        <f t="shared" si="3"/>
        <v>935457.12</v>
      </c>
      <c r="G27" s="9">
        <f t="shared" si="3"/>
        <v>2298141.66</v>
      </c>
      <c r="H27" s="9">
        <f t="shared" si="3"/>
        <v>1621500.7299999997</v>
      </c>
      <c r="I27" s="9">
        <f t="shared" si="3"/>
        <v>1052666.43</v>
      </c>
      <c r="J27" s="9">
        <f t="shared" si="3"/>
        <v>2101453.2599999998</v>
      </c>
      <c r="K27" s="9">
        <f t="shared" si="3"/>
        <v>1552324.3799999997</v>
      </c>
      <c r="L27" s="9">
        <f t="shared" si="3"/>
        <v>978667.26000000013</v>
      </c>
      <c r="M27" s="9">
        <f t="shared" si="3"/>
        <v>1855642.1199999999</v>
      </c>
      <c r="N27" s="9">
        <f t="shared" si="3"/>
        <v>947428.02</v>
      </c>
      <c r="O27" s="9">
        <f t="shared" si="3"/>
        <v>1283133.3599999999</v>
      </c>
    </row>
    <row r="28" spans="1:15" x14ac:dyDescent="0.3">
      <c r="A28" s="19">
        <v>3100</v>
      </c>
      <c r="B28" s="12" t="s">
        <v>36</v>
      </c>
      <c r="C28" s="13">
        <v>380969.20000000007</v>
      </c>
      <c r="D28" s="13">
        <v>40704.860000000008</v>
      </c>
      <c r="E28" s="13">
        <v>18205.060000000001</v>
      </c>
      <c r="F28" s="13">
        <v>42204.860000000008</v>
      </c>
      <c r="G28" s="13">
        <v>18205.060000000001</v>
      </c>
      <c r="H28" s="13">
        <v>43767.26</v>
      </c>
      <c r="I28" s="13">
        <v>21267.46</v>
      </c>
      <c r="J28" s="13">
        <v>45267.26</v>
      </c>
      <c r="K28" s="13">
        <v>21267.46</v>
      </c>
      <c r="L28" s="13">
        <v>43767.26</v>
      </c>
      <c r="M28" s="13">
        <v>21267.46</v>
      </c>
      <c r="N28" s="13">
        <v>21267.46</v>
      </c>
      <c r="O28" s="13">
        <v>43777.74</v>
      </c>
    </row>
    <row r="29" spans="1:15" x14ac:dyDescent="0.3">
      <c r="A29" s="19">
        <v>3200</v>
      </c>
      <c r="B29" s="12" t="s">
        <v>37</v>
      </c>
      <c r="C29" s="13">
        <v>2650581.64</v>
      </c>
      <c r="D29" s="13">
        <v>233876.74</v>
      </c>
      <c r="E29" s="13">
        <v>233876.74</v>
      </c>
      <c r="F29" s="13">
        <v>233876.74</v>
      </c>
      <c r="G29" s="13">
        <v>233876.74</v>
      </c>
      <c r="H29" s="13">
        <v>233876.74</v>
      </c>
      <c r="I29" s="13">
        <v>233876.74</v>
      </c>
      <c r="J29" s="13">
        <v>233876.74</v>
      </c>
      <c r="K29" s="13">
        <v>233876.74</v>
      </c>
      <c r="L29" s="13">
        <v>233876.78000000003</v>
      </c>
      <c r="M29" s="13">
        <v>434315.6</v>
      </c>
      <c r="N29" s="13">
        <v>55682</v>
      </c>
      <c r="O29" s="13">
        <v>55693.34</v>
      </c>
    </row>
    <row r="30" spans="1:15" x14ac:dyDescent="0.3">
      <c r="A30" s="19">
        <v>3300</v>
      </c>
      <c r="B30" s="12" t="s">
        <v>38</v>
      </c>
      <c r="C30" s="13">
        <v>8901406.8900000006</v>
      </c>
      <c r="D30" s="13">
        <v>278915.15000000002</v>
      </c>
      <c r="E30" s="13">
        <v>483748.56000000006</v>
      </c>
      <c r="F30" s="13">
        <v>487482.82</v>
      </c>
      <c r="G30" s="13">
        <v>1462466.16</v>
      </c>
      <c r="H30" s="13">
        <v>571928.52999999991</v>
      </c>
      <c r="I30" s="13">
        <v>501928.53</v>
      </c>
      <c r="J30" s="13">
        <v>1476996.0599999998</v>
      </c>
      <c r="K30" s="13">
        <v>671599.48999999987</v>
      </c>
      <c r="L30" s="13">
        <v>501928.53</v>
      </c>
      <c r="M30" s="13">
        <v>1192264.3699999999</v>
      </c>
      <c r="N30" s="13">
        <v>501928.53</v>
      </c>
      <c r="O30" s="13">
        <v>770220.15999999992</v>
      </c>
    </row>
    <row r="31" spans="1:15" x14ac:dyDescent="0.3">
      <c r="A31" s="19">
        <v>3400</v>
      </c>
      <c r="B31" s="12" t="s">
        <v>39</v>
      </c>
      <c r="C31" s="13">
        <v>19000</v>
      </c>
      <c r="D31" s="13">
        <v>1583</v>
      </c>
      <c r="E31" s="13">
        <v>1583</v>
      </c>
      <c r="F31" s="13">
        <v>1583</v>
      </c>
      <c r="G31" s="13">
        <v>1583</v>
      </c>
      <c r="H31" s="13">
        <v>1583</v>
      </c>
      <c r="I31" s="13">
        <v>1583</v>
      </c>
      <c r="J31" s="13">
        <v>1583</v>
      </c>
      <c r="K31" s="13">
        <v>1583</v>
      </c>
      <c r="L31" s="13">
        <v>1583</v>
      </c>
      <c r="M31" s="13">
        <v>1583</v>
      </c>
      <c r="N31" s="13">
        <v>1583</v>
      </c>
      <c r="O31" s="13">
        <v>1587</v>
      </c>
    </row>
    <row r="32" spans="1:15" x14ac:dyDescent="0.3">
      <c r="A32" s="19">
        <v>3500</v>
      </c>
      <c r="B32" s="12" t="s">
        <v>40</v>
      </c>
      <c r="C32" s="13">
        <v>1157266.2400000002</v>
      </c>
      <c r="D32" s="13">
        <v>21005.53</v>
      </c>
      <c r="E32" s="13">
        <v>316165.49000000005</v>
      </c>
      <c r="F32" s="13">
        <v>73505.53</v>
      </c>
      <c r="G32" s="13">
        <v>42005.53</v>
      </c>
      <c r="H32" s="13">
        <v>259949.03</v>
      </c>
      <c r="I32" s="13">
        <v>34005.53</v>
      </c>
      <c r="J32" s="13">
        <v>25005.53</v>
      </c>
      <c r="K32" s="13">
        <v>258963.53</v>
      </c>
      <c r="L32" s="13">
        <v>27505.53</v>
      </c>
      <c r="M32" s="13">
        <v>35705.53</v>
      </c>
      <c r="N32" s="13">
        <v>36257.410000000003</v>
      </c>
      <c r="O32" s="13">
        <v>27192.07</v>
      </c>
    </row>
    <row r="33" spans="1:15" x14ac:dyDescent="0.3">
      <c r="A33" s="19">
        <v>3600</v>
      </c>
      <c r="B33" s="12" t="s">
        <v>41</v>
      </c>
      <c r="C33" s="13">
        <v>1772537.3399999999</v>
      </c>
      <c r="D33" s="13">
        <v>0</v>
      </c>
      <c r="E33" s="13">
        <v>800805.88</v>
      </c>
      <c r="F33" s="13">
        <v>0</v>
      </c>
      <c r="G33" s="13">
        <v>370000</v>
      </c>
      <c r="H33" s="13">
        <v>250000</v>
      </c>
      <c r="I33" s="13">
        <v>0</v>
      </c>
      <c r="J33" s="13">
        <v>0</v>
      </c>
      <c r="K33" s="13">
        <v>195028</v>
      </c>
      <c r="L33" s="13">
        <v>0</v>
      </c>
      <c r="M33" s="13">
        <v>0</v>
      </c>
      <c r="N33" s="13">
        <v>156703.46</v>
      </c>
      <c r="O33" s="13">
        <v>0</v>
      </c>
    </row>
    <row r="34" spans="1:15" x14ac:dyDescent="0.3">
      <c r="A34" s="19">
        <v>3700</v>
      </c>
      <c r="B34" s="12" t="s">
        <v>42</v>
      </c>
      <c r="C34" s="13">
        <v>100000</v>
      </c>
      <c r="D34" s="13">
        <v>6700</v>
      </c>
      <c r="E34" s="13">
        <v>7200</v>
      </c>
      <c r="F34" s="13">
        <v>13500</v>
      </c>
      <c r="G34" s="13">
        <v>6700</v>
      </c>
      <c r="H34" s="13">
        <v>6700</v>
      </c>
      <c r="I34" s="13">
        <v>6700</v>
      </c>
      <c r="J34" s="13">
        <v>13500</v>
      </c>
      <c r="K34" s="13">
        <v>6700</v>
      </c>
      <c r="L34" s="13">
        <v>6700</v>
      </c>
      <c r="M34" s="13">
        <v>7200</v>
      </c>
      <c r="N34" s="13">
        <v>11700</v>
      </c>
      <c r="O34" s="13">
        <v>6700</v>
      </c>
    </row>
    <row r="35" spans="1:15" x14ac:dyDescent="0.3">
      <c r="A35" s="19">
        <v>3800</v>
      </c>
      <c r="B35" s="12" t="s">
        <v>43</v>
      </c>
      <c r="C35" s="13">
        <v>1269059</v>
      </c>
      <c r="D35" s="13">
        <v>0</v>
      </c>
      <c r="E35" s="13">
        <v>95779</v>
      </c>
      <c r="F35" s="13">
        <v>5779</v>
      </c>
      <c r="G35" s="13">
        <v>85779</v>
      </c>
      <c r="H35" s="13">
        <v>175779</v>
      </c>
      <c r="I35" s="13">
        <v>175779</v>
      </c>
      <c r="J35" s="13">
        <v>201638</v>
      </c>
      <c r="K35" s="13">
        <v>85779</v>
      </c>
      <c r="L35" s="13">
        <v>85779</v>
      </c>
      <c r="M35" s="13">
        <v>85779</v>
      </c>
      <c r="N35" s="13">
        <v>84779</v>
      </c>
      <c r="O35" s="13">
        <v>186410</v>
      </c>
    </row>
    <row r="36" spans="1:15" x14ac:dyDescent="0.3">
      <c r="A36" s="19">
        <v>3900</v>
      </c>
      <c r="B36" s="12" t="s">
        <v>44</v>
      </c>
      <c r="C36" s="13">
        <v>1079296.5000000002</v>
      </c>
      <c r="D36" s="13">
        <v>71971.009999999995</v>
      </c>
      <c r="E36" s="13">
        <v>91582.45</v>
      </c>
      <c r="F36" s="13">
        <v>77525.170000000013</v>
      </c>
      <c r="G36" s="13">
        <v>77526.170000000013</v>
      </c>
      <c r="H36" s="13">
        <v>77917.170000000013</v>
      </c>
      <c r="I36" s="13">
        <v>77526.170000000013</v>
      </c>
      <c r="J36" s="13">
        <v>103586.67</v>
      </c>
      <c r="K36" s="13">
        <v>77527.16</v>
      </c>
      <c r="L36" s="13">
        <v>77527.16</v>
      </c>
      <c r="M36" s="13">
        <v>77527.16</v>
      </c>
      <c r="N36" s="13">
        <v>77527.16</v>
      </c>
      <c r="O36" s="13">
        <v>191553.05000000002</v>
      </c>
    </row>
    <row r="37" spans="1:15" x14ac:dyDescent="0.3">
      <c r="A37" s="10" t="s">
        <v>45</v>
      </c>
      <c r="B37" s="11"/>
      <c r="C37" s="9">
        <f>SUM(C38:C46)</f>
        <v>151417</v>
      </c>
      <c r="D37" s="9">
        <f t="shared" ref="D37:O37" si="4">SUM(D38:D46)</f>
        <v>12618.08</v>
      </c>
      <c r="E37" s="9">
        <f t="shared" si="4"/>
        <v>12618.08</v>
      </c>
      <c r="F37" s="9">
        <f t="shared" si="4"/>
        <v>12618.08</v>
      </c>
      <c r="G37" s="9">
        <f t="shared" si="4"/>
        <v>12618.08</v>
      </c>
      <c r="H37" s="9">
        <f t="shared" si="4"/>
        <v>12618.08</v>
      </c>
      <c r="I37" s="9">
        <f t="shared" si="4"/>
        <v>12618.08</v>
      </c>
      <c r="J37" s="9">
        <f t="shared" si="4"/>
        <v>12618.08</v>
      </c>
      <c r="K37" s="9">
        <f t="shared" si="4"/>
        <v>12618.08</v>
      </c>
      <c r="L37" s="9">
        <f t="shared" si="4"/>
        <v>12618.08</v>
      </c>
      <c r="M37" s="9">
        <f t="shared" si="4"/>
        <v>12618.08</v>
      </c>
      <c r="N37" s="9">
        <f t="shared" si="4"/>
        <v>12618.08</v>
      </c>
      <c r="O37" s="9">
        <f t="shared" si="4"/>
        <v>12618.12</v>
      </c>
    </row>
    <row r="38" spans="1:15" x14ac:dyDescent="0.3">
      <c r="A38" s="19">
        <v>4100</v>
      </c>
      <c r="B38" s="12" t="s">
        <v>46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</row>
    <row r="39" spans="1:15" x14ac:dyDescent="0.3">
      <c r="A39" s="19">
        <v>4200</v>
      </c>
      <c r="B39" s="12" t="s">
        <v>47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</row>
    <row r="40" spans="1:15" x14ac:dyDescent="0.3">
      <c r="A40" s="19">
        <v>4300</v>
      </c>
      <c r="B40" s="12" t="s">
        <v>48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</row>
    <row r="41" spans="1:15" x14ac:dyDescent="0.3">
      <c r="A41" s="19">
        <v>4400</v>
      </c>
      <c r="B41" s="12" t="s">
        <v>49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</row>
    <row r="42" spans="1:15" x14ac:dyDescent="0.3">
      <c r="A42" s="19">
        <v>4500</v>
      </c>
      <c r="B42" s="12" t="s">
        <v>50</v>
      </c>
      <c r="C42" s="13">
        <v>151417</v>
      </c>
      <c r="D42" s="13">
        <v>12618.08</v>
      </c>
      <c r="E42" s="13">
        <v>12618.08</v>
      </c>
      <c r="F42" s="13">
        <v>12618.08</v>
      </c>
      <c r="G42" s="13">
        <v>12618.08</v>
      </c>
      <c r="H42" s="13">
        <v>12618.08</v>
      </c>
      <c r="I42" s="13">
        <v>12618.08</v>
      </c>
      <c r="J42" s="13">
        <v>12618.08</v>
      </c>
      <c r="K42" s="13">
        <v>12618.08</v>
      </c>
      <c r="L42" s="13">
        <v>12618.08</v>
      </c>
      <c r="M42" s="13">
        <v>12618.08</v>
      </c>
      <c r="N42" s="13">
        <v>12618.08</v>
      </c>
      <c r="O42" s="13">
        <v>12618.12</v>
      </c>
    </row>
    <row r="43" spans="1:15" x14ac:dyDescent="0.3">
      <c r="A43" s="19">
        <v>4600</v>
      </c>
      <c r="B43" s="12" t="s">
        <v>51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</row>
    <row r="44" spans="1:15" x14ac:dyDescent="0.3">
      <c r="A44" s="19">
        <v>4700</v>
      </c>
      <c r="B44" s="12" t="s">
        <v>52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</row>
    <row r="45" spans="1:15" x14ac:dyDescent="0.3">
      <c r="A45" s="19">
        <v>4800</v>
      </c>
      <c r="B45" s="12" t="s">
        <v>53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</row>
    <row r="46" spans="1:15" x14ac:dyDescent="0.3">
      <c r="A46" s="19">
        <v>4900</v>
      </c>
      <c r="B46" s="12" t="s">
        <v>54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</row>
    <row r="47" spans="1:15" x14ac:dyDescent="0.3">
      <c r="A47" s="10" t="s">
        <v>55</v>
      </c>
      <c r="B47" s="11"/>
      <c r="C47" s="9">
        <f>SUM(C48:C56)</f>
        <v>849700</v>
      </c>
      <c r="D47" s="9">
        <f t="shared" ref="D47:O47" si="5">SUM(D48:D56)</f>
        <v>0</v>
      </c>
      <c r="E47" s="9">
        <f t="shared" si="5"/>
        <v>0</v>
      </c>
      <c r="F47" s="9">
        <f t="shared" si="5"/>
        <v>849700</v>
      </c>
      <c r="G47" s="9">
        <f t="shared" si="5"/>
        <v>0</v>
      </c>
      <c r="H47" s="9">
        <f t="shared" si="5"/>
        <v>0</v>
      </c>
      <c r="I47" s="9">
        <f t="shared" si="5"/>
        <v>0</v>
      </c>
      <c r="J47" s="9">
        <f t="shared" si="5"/>
        <v>0</v>
      </c>
      <c r="K47" s="9">
        <f t="shared" si="5"/>
        <v>0</v>
      </c>
      <c r="L47" s="9">
        <f t="shared" si="5"/>
        <v>0</v>
      </c>
      <c r="M47" s="9">
        <f t="shared" si="5"/>
        <v>0</v>
      </c>
      <c r="N47" s="9">
        <f t="shared" si="5"/>
        <v>0</v>
      </c>
      <c r="O47" s="9">
        <f t="shared" si="5"/>
        <v>0</v>
      </c>
    </row>
    <row r="48" spans="1:15" x14ac:dyDescent="0.3">
      <c r="A48" s="19">
        <v>5100</v>
      </c>
      <c r="B48" s="12" t="s">
        <v>56</v>
      </c>
      <c r="C48" s="13">
        <v>799700</v>
      </c>
      <c r="D48" s="13">
        <v>0</v>
      </c>
      <c r="E48" s="13">
        <v>0</v>
      </c>
      <c r="F48" s="13">
        <v>799700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</row>
    <row r="49" spans="1:15" x14ac:dyDescent="0.3">
      <c r="A49" s="19">
        <v>5200</v>
      </c>
      <c r="B49" s="12" t="s">
        <v>57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1:15" x14ac:dyDescent="0.3">
      <c r="A50" s="19">
        <v>5300</v>
      </c>
      <c r="B50" s="12" t="s">
        <v>58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</row>
    <row r="51" spans="1:15" x14ac:dyDescent="0.3">
      <c r="A51" s="19">
        <v>5400</v>
      </c>
      <c r="B51" s="12" t="s">
        <v>59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</row>
    <row r="52" spans="1:15" x14ac:dyDescent="0.3">
      <c r="A52" s="19">
        <v>5500</v>
      </c>
      <c r="B52" s="12" t="s">
        <v>60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</row>
    <row r="53" spans="1:15" x14ac:dyDescent="0.3">
      <c r="A53" s="19">
        <v>5600</v>
      </c>
      <c r="B53" s="12" t="s">
        <v>61</v>
      </c>
      <c r="C53" s="13">
        <v>50000</v>
      </c>
      <c r="D53" s="13">
        <v>0</v>
      </c>
      <c r="E53" s="13">
        <v>0</v>
      </c>
      <c r="F53" s="13">
        <v>50000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</row>
    <row r="54" spans="1:15" x14ac:dyDescent="0.3">
      <c r="A54" s="19">
        <v>5700</v>
      </c>
      <c r="B54" s="12" t="s">
        <v>62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</row>
    <row r="55" spans="1:15" x14ac:dyDescent="0.3">
      <c r="A55" s="19">
        <v>5800</v>
      </c>
      <c r="B55" s="12" t="s">
        <v>63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</row>
    <row r="56" spans="1:15" x14ac:dyDescent="0.3">
      <c r="A56" s="19">
        <v>5900</v>
      </c>
      <c r="B56" s="12" t="s">
        <v>64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</row>
    <row r="57" spans="1:15" x14ac:dyDescent="0.3">
      <c r="A57" s="10" t="s">
        <v>65</v>
      </c>
      <c r="B57" s="11"/>
      <c r="C57" s="9">
        <f>SUM(C58:C60)</f>
        <v>0</v>
      </c>
      <c r="D57" s="9">
        <f t="shared" ref="D57:O57" si="6">SUM(D58:D60)</f>
        <v>0</v>
      </c>
      <c r="E57" s="9">
        <f t="shared" si="6"/>
        <v>0</v>
      </c>
      <c r="F57" s="9">
        <f t="shared" si="6"/>
        <v>0</v>
      </c>
      <c r="G57" s="9">
        <f t="shared" si="6"/>
        <v>0</v>
      </c>
      <c r="H57" s="9">
        <f t="shared" si="6"/>
        <v>0</v>
      </c>
      <c r="I57" s="9">
        <f t="shared" si="6"/>
        <v>0</v>
      </c>
      <c r="J57" s="9">
        <f t="shared" si="6"/>
        <v>0</v>
      </c>
      <c r="K57" s="9">
        <f t="shared" si="6"/>
        <v>0</v>
      </c>
      <c r="L57" s="9">
        <f t="shared" si="6"/>
        <v>0</v>
      </c>
      <c r="M57" s="9">
        <f t="shared" si="6"/>
        <v>0</v>
      </c>
      <c r="N57" s="9">
        <f t="shared" si="6"/>
        <v>0</v>
      </c>
      <c r="O57" s="9">
        <f t="shared" si="6"/>
        <v>0</v>
      </c>
    </row>
    <row r="58" spans="1:15" x14ac:dyDescent="0.3">
      <c r="A58" s="19">
        <v>6100</v>
      </c>
      <c r="B58" s="12" t="s">
        <v>66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x14ac:dyDescent="0.3">
      <c r="A59" s="19">
        <v>6200</v>
      </c>
      <c r="B59" s="12" t="s">
        <v>67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</row>
    <row r="60" spans="1:15" x14ac:dyDescent="0.3">
      <c r="A60" s="19">
        <v>6300</v>
      </c>
      <c r="B60" s="12" t="s">
        <v>68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</row>
    <row r="61" spans="1:15" x14ac:dyDescent="0.3">
      <c r="A61" s="10" t="s">
        <v>69</v>
      </c>
      <c r="B61" s="11"/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1:15" x14ac:dyDescent="0.3">
      <c r="A62" s="19">
        <v>7100</v>
      </c>
      <c r="B62" s="12" t="s">
        <v>70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</row>
    <row r="63" spans="1:15" x14ac:dyDescent="0.3">
      <c r="A63" s="19">
        <v>7200</v>
      </c>
      <c r="B63" s="12" t="s">
        <v>71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x14ac:dyDescent="0.3">
      <c r="A64" s="19">
        <v>7300</v>
      </c>
      <c r="B64" s="12" t="s">
        <v>72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x14ac:dyDescent="0.3">
      <c r="A65" s="19">
        <v>7400</v>
      </c>
      <c r="B65" s="12" t="s">
        <v>73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x14ac:dyDescent="0.3">
      <c r="A66" s="19">
        <v>7500</v>
      </c>
      <c r="B66" s="12" t="s">
        <v>74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x14ac:dyDescent="0.3">
      <c r="A67" s="19">
        <v>7600</v>
      </c>
      <c r="B67" s="12" t="s">
        <v>75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</row>
    <row r="68" spans="1:15" x14ac:dyDescent="0.3">
      <c r="A68" s="19">
        <v>7900</v>
      </c>
      <c r="B68" s="12" t="s">
        <v>76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</row>
    <row r="69" spans="1:15" x14ac:dyDescent="0.3">
      <c r="A69" s="10" t="s">
        <v>77</v>
      </c>
      <c r="B69" s="11"/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</row>
    <row r="70" spans="1:15" x14ac:dyDescent="0.3">
      <c r="A70" s="19">
        <v>8100</v>
      </c>
      <c r="B70" s="12" t="s">
        <v>78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</row>
    <row r="71" spans="1:15" x14ac:dyDescent="0.3">
      <c r="A71" s="19">
        <v>8300</v>
      </c>
      <c r="B71" s="12" t="s">
        <v>79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</row>
    <row r="72" spans="1:15" x14ac:dyDescent="0.3">
      <c r="A72" s="19">
        <v>8500</v>
      </c>
      <c r="B72" s="12" t="s">
        <v>80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5" x14ac:dyDescent="0.3">
      <c r="A73" s="10" t="s">
        <v>81</v>
      </c>
      <c r="B73" s="11"/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</row>
    <row r="74" spans="1:15" x14ac:dyDescent="0.3">
      <c r="A74" s="19">
        <v>9100</v>
      </c>
      <c r="B74" s="12" t="s">
        <v>82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</row>
    <row r="75" spans="1:15" x14ac:dyDescent="0.3">
      <c r="A75" s="19">
        <v>9200</v>
      </c>
      <c r="B75" s="12" t="s">
        <v>83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</row>
    <row r="76" spans="1:15" x14ac:dyDescent="0.3">
      <c r="A76" s="19">
        <v>9300</v>
      </c>
      <c r="B76" s="12" t="s">
        <v>84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</row>
    <row r="77" spans="1:15" x14ac:dyDescent="0.3">
      <c r="A77" s="19">
        <v>9400</v>
      </c>
      <c r="B77" s="12" t="s">
        <v>85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</row>
    <row r="78" spans="1:15" x14ac:dyDescent="0.3">
      <c r="A78" s="19">
        <v>9500</v>
      </c>
      <c r="B78" s="12" t="s">
        <v>86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</row>
    <row r="79" spans="1:15" x14ac:dyDescent="0.3">
      <c r="A79" s="19">
        <v>9600</v>
      </c>
      <c r="B79" s="12" t="s">
        <v>87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</row>
    <row r="80" spans="1:15" x14ac:dyDescent="0.3">
      <c r="A80" s="19">
        <v>9900</v>
      </c>
      <c r="B80" s="12" t="s">
        <v>88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</row>
  </sheetData>
  <mergeCells count="4">
    <mergeCell ref="B1:C1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dcterms:created xsi:type="dcterms:W3CDTF">2024-01-11T21:30:03Z</dcterms:created>
  <dcterms:modified xsi:type="dcterms:W3CDTF">2024-05-06T14:59:47Z</dcterms:modified>
</cp:coreProperties>
</file>