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PAOT\Estados_Financieros\2025\Información anual\"/>
    </mc:Choice>
  </mc:AlternateContent>
  <bookViews>
    <workbookView xWindow="0" yWindow="0" windowWidth="28800" windowHeight="11910"/>
  </bookViews>
  <sheets>
    <sheet name="Calendario Ing" sheetId="1" r:id="rId1"/>
  </sheets>
  <externalReferences>
    <externalReference r:id="rId2"/>
  </externalReferences>
  <definedNames>
    <definedName name="_xlnm.Print_Area" localSheetId="0">'Calendario Ing'!$B$1:$O$60</definedName>
    <definedName name="CVE">#REF!</definedName>
    <definedName name="FOR">#REF!</definedName>
    <definedName name="HOM">[1]Hoja4!#REF!</definedName>
    <definedName name="Print_Titles" localSheetId="0">'Calendario Ing'!$1:$7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62913"/>
</workbook>
</file>

<file path=xl/calcChain.xml><?xml version="1.0" encoding="utf-8"?>
<calcChain xmlns="http://schemas.openxmlformats.org/spreadsheetml/2006/main">
  <c r="C44" i="1" l="1"/>
  <c r="C43" i="1" s="1"/>
  <c r="C52" i="1"/>
  <c r="O43" i="1" l="1"/>
  <c r="N43" i="1"/>
  <c r="M43" i="1"/>
  <c r="L43" i="1"/>
  <c r="K43" i="1"/>
  <c r="J43" i="1"/>
  <c r="I43" i="1"/>
  <c r="H43" i="1"/>
  <c r="G43" i="1"/>
  <c r="F43" i="1"/>
  <c r="E43" i="1"/>
  <c r="D43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M8" i="1" l="1"/>
  <c r="F8" i="1"/>
  <c r="N8" i="1"/>
  <c r="O8" i="1"/>
  <c r="L8" i="1"/>
  <c r="K8" i="1"/>
  <c r="C8" i="1"/>
  <c r="D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<sst xmlns="http://schemas.openxmlformats.org/spreadsheetml/2006/main" count="70" uniqueCount="68">
  <si>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</si>
  <si>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</si>
  <si>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</si>
  <si>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</si>
  <si>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</si>
  <si>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</si>
  <si>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</si>
  <si>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</si>
  <si>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</si>
  <si>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</si>
  <si>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</si>
  <si>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</si>
  <si>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</si>
  <si>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</si>
  <si>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</si>
  <si>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</si>
  <si>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</si>
  <si>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</si>
  <si>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</si>
  <si>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</si>
  <si>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</si>
  <si>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</si>
  <si>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</si>
  <si>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</si>
  <si>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</si>
  <si>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</si>
  <si>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</si>
  <si>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</si>
  <si>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</si>
  <si>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</si>
  <si>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</si>
  <si>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</si>
  <si>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</si>
  <si>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</si>
  <si>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</si>
  <si>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</si>
  <si>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</si>
  <si>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</si>
  <si>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</si>
  <si>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</si>
  <si>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</si>
  <si>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</si>
  <si>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</si>
  <si>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</si>
  <si>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</si>
  <si>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</si>
  <si>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</si>
  <si>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</si>
  <si>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</si>
  <si>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</si>
  <si>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</si>
  <si>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</si>
  <si>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</si>
  <si>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</si>
  <si>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</si>
  <si>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</si>
  <si>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</si>
  <si>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</si>
  <si>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</si>
  <si>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</si>
  <si>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</si>
  <si>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</si>
  <si>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</si>
  <si>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</si>
  <si>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</si>
  <si>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</si>
  <si>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PROCURADURIA AMBIENTAL Y DE ORDENAMIENTO TERRITORIAL DEL ESTADO DE GTO.</t>
  </si>
  <si>
    <t>Información Anual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</si>
</sst>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0" borderId="0" applyNumberFormat="0" applyFill="0" applyBorder="0" applyAlignment="0" applyProtection="0"/>
    <xf numFmtId="2" fontId="17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1" fillId="0" borderId="0" applyFon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</cellStyleXfs>
  <cellXfs count="45">
    <xf numFmtId="0" fontId="0" fillId="0" borderId="0" xfId="0"/>
    <xf numFmtId="0" fontId="22" fillId="0" borderId="0" xfId="0" applyFont="1" applyFill="1"/>
    <xf numFmtId="0" fontId="22" fillId="2" borderId="0" xfId="0" applyFont="1" applyFill="1"/>
    <xf numFmtId="0" fontId="22" fillId="0" borderId="0" xfId="0" applyFont="1"/>
    <xf numFmtId="0" fontId="25" fillId="0" borderId="0" xfId="0" applyFont="1"/>
    <xf numFmtId="0" fontId="22" fillId="0" borderId="0" xfId="0" applyFont="1" applyFill="1" applyBorder="1"/>
    <xf numFmtId="0" fontId="24" fillId="23" borderId="6" xfId="0" applyFont="1" applyFill="1" applyBorder="1" applyAlignment="1"/>
    <xf numFmtId="165" fontId="23" fillId="23" borderId="6" xfId="164" applyNumberFormat="1" applyFont="1" applyFill="1" applyBorder="1" applyAlignment="1">
      <alignment horizontal="center" vertical="center"/>
    </xf>
    <xf numFmtId="0" fontId="22" fillId="2" borderId="0" xfId="0" applyFont="1" applyFill="1" applyBorder="1"/>
    <xf numFmtId="164" fontId="25" fillId="2" borderId="0" xfId="0" applyNumberFormat="1" applyFont="1" applyFill="1" applyBorder="1"/>
    <xf numFmtId="0" fontId="24" fillId="31" borderId="8" xfId="0" applyFont="1" applyFill="1" applyBorder="1" applyAlignment="1">
      <alignment horizontal="justify" vertical="top" wrapText="1"/>
    </xf>
    <xf numFmtId="164" fontId="23" fillId="23" borderId="9" xfId="0" applyNumberFormat="1" applyFont="1" applyFill="1" applyBorder="1" applyAlignment="1">
      <alignment horizontal="right" vertical="center" wrapText="1"/>
    </xf>
    <xf numFmtId="164" fontId="26" fillId="31" borderId="9" xfId="0" applyNumberFormat="1" applyFont="1" applyFill="1" applyBorder="1" applyAlignment="1">
      <alignment horizontal="right" vertical="center" wrapText="1"/>
    </xf>
    <xf numFmtId="164" fontId="26" fillId="31" borderId="10" xfId="0" applyNumberFormat="1" applyFont="1" applyFill="1" applyBorder="1" applyAlignment="1">
      <alignment horizontal="right" vertical="center" wrapText="1"/>
    </xf>
    <xf numFmtId="0" fontId="22" fillId="2" borderId="11" xfId="0" applyFont="1" applyFill="1" applyBorder="1" applyAlignment="1">
      <alignment horizontal="left" vertical="top" wrapText="1" indent="1"/>
    </xf>
    <xf numFmtId="164" fontId="25" fillId="23" borderId="12" xfId="0" applyNumberFormat="1" applyFont="1" applyFill="1" applyBorder="1" applyAlignment="1">
      <alignment horizontal="right" vertical="center" wrapText="1"/>
    </xf>
    <xf numFmtId="164" fontId="27" fillId="2" borderId="12" xfId="0" applyNumberFormat="1" applyFont="1" applyFill="1" applyBorder="1" applyAlignment="1">
      <alignment horizontal="right" vertical="center" wrapText="1"/>
    </xf>
    <xf numFmtId="164" fontId="27" fillId="2" borderId="13" xfId="0" applyNumberFormat="1" applyFont="1" applyFill="1" applyBorder="1" applyAlignment="1">
      <alignment horizontal="right" vertical="center" wrapText="1"/>
    </xf>
    <xf numFmtId="0" fontId="24" fillId="31" borderId="11" xfId="0" applyFont="1" applyFill="1" applyBorder="1" applyAlignment="1">
      <alignment horizontal="left" vertical="top" wrapText="1"/>
    </xf>
    <xf numFmtId="164" fontId="23" fillId="23" borderId="12" xfId="0" applyNumberFormat="1" applyFont="1" applyFill="1" applyBorder="1" applyAlignment="1">
      <alignment horizontal="right" vertical="center" wrapText="1"/>
    </xf>
    <xf numFmtId="164" fontId="26" fillId="31" borderId="12" xfId="0" applyNumberFormat="1" applyFont="1" applyFill="1" applyBorder="1" applyAlignment="1">
      <alignment horizontal="right" vertical="center" wrapText="1"/>
    </xf>
    <xf numFmtId="164" fontId="26" fillId="31" borderId="13" xfId="0" applyNumberFormat="1" applyFont="1" applyFill="1" applyBorder="1" applyAlignment="1">
      <alignment horizontal="right" vertical="center" wrapText="1"/>
    </xf>
    <xf numFmtId="0" fontId="24" fillId="31" borderId="11" xfId="0" applyFont="1" applyFill="1" applyBorder="1" applyAlignment="1">
      <alignment horizontal="justify" vertical="top" wrapText="1"/>
    </xf>
    <xf numFmtId="164" fontId="26" fillId="23" borderId="12" xfId="0" applyNumberFormat="1" applyFont="1" applyFill="1" applyBorder="1" applyAlignment="1">
      <alignment horizontal="right" vertical="center" wrapText="1"/>
    </xf>
    <xf numFmtId="164" fontId="26" fillId="23" borderId="13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/>
    <xf numFmtId="0" fontId="25" fillId="2" borderId="11" xfId="0" applyFont="1" applyFill="1" applyBorder="1" applyAlignment="1">
      <alignment horizontal="left" vertical="top" wrapText="1" indent="1"/>
    </xf>
    <xf numFmtId="164" fontId="25" fillId="2" borderId="12" xfId="0" applyNumberFormat="1" applyFont="1" applyFill="1" applyBorder="1" applyAlignment="1">
      <alignment horizontal="right" vertical="center" wrapText="1"/>
    </xf>
    <xf numFmtId="4" fontId="25" fillId="2" borderId="12" xfId="0" applyNumberFormat="1" applyFont="1" applyFill="1" applyBorder="1"/>
    <xf numFmtId="164" fontId="25" fillId="2" borderId="13" xfId="0" applyNumberFormat="1" applyFont="1" applyFill="1" applyBorder="1" applyAlignment="1">
      <alignment horizontal="right" vertical="center" wrapText="1"/>
    </xf>
    <xf numFmtId="0" fontId="25" fillId="2" borderId="0" xfId="0" applyFont="1" applyFill="1" applyBorder="1"/>
    <xf numFmtId="0" fontId="22" fillId="2" borderId="14" xfId="0" applyFont="1" applyFill="1" applyBorder="1" applyAlignment="1">
      <alignment horizontal="left" vertical="top" wrapText="1" indent="1"/>
    </xf>
    <xf numFmtId="164" fontId="25" fillId="23" borderId="15" xfId="0" applyNumberFormat="1" applyFont="1" applyFill="1" applyBorder="1" applyAlignment="1">
      <alignment horizontal="right" vertical="center" wrapText="1"/>
    </xf>
    <xf numFmtId="164" fontId="27" fillId="2" borderId="15" xfId="0" applyNumberFormat="1" applyFont="1" applyFill="1" applyBorder="1" applyAlignment="1">
      <alignment horizontal="right" vertical="center" wrapText="1"/>
    </xf>
    <xf numFmtId="164" fontId="27" fillId="2" borderId="16" xfId="0" applyNumberFormat="1" applyFont="1" applyFill="1" applyBorder="1" applyAlignment="1">
      <alignment horizontal="right" vertical="center" wrapText="1"/>
    </xf>
    <xf numFmtId="164" fontId="27" fillId="2" borderId="0" xfId="0" applyNumberFormat="1" applyFont="1" applyFill="1" applyBorder="1" applyAlignment="1">
      <alignment horizontal="right" vertical="center" wrapText="1"/>
    </xf>
    <xf numFmtId="4" fontId="22" fillId="2" borderId="0" xfId="0" applyNumberFormat="1" applyFont="1" applyFill="1" applyBorder="1"/>
    <xf numFmtId="164" fontId="22" fillId="2" borderId="0" xfId="0" applyNumberFormat="1" applyFont="1" applyFill="1" applyBorder="1"/>
    <xf numFmtId="0" fontId="23" fillId="23" borderId="0" xfId="8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4" fillId="23" borderId="17" xfId="0" applyFont="1" applyFill="1" applyBorder="1" applyAlignment="1">
      <alignment horizontal="center" vertical="top" wrapText="1"/>
    </xf>
    <xf numFmtId="164" fontId="23" fillId="23" borderId="18" xfId="0" applyNumberFormat="1" applyFont="1" applyFill="1" applyBorder="1" applyAlignment="1">
      <alignment horizontal="right" vertical="center" wrapText="1"/>
    </xf>
    <xf numFmtId="164" fontId="26" fillId="23" borderId="18" xfId="0" applyNumberFormat="1" applyFont="1" applyFill="1" applyBorder="1" applyAlignment="1">
      <alignment horizontal="right" vertical="center" wrapText="1"/>
    </xf>
    <xf numFmtId="164" fontId="26" fillId="23" borderId="19" xfId="0" applyNumberFormat="1" applyFont="1" applyFill="1" applyBorder="1" applyAlignment="1">
      <alignment horizontal="right" vertical="center" wrapText="1"/>
    </xf>
  </cellXfs>
  <cellStyles count="321">
    <cellStyle name="=C:\WINNT\SYSTEM32\COMMAND.COM" xfId="165"/>
    <cellStyle name="20% - Énfasis1 2" xfId="166"/>
    <cellStyle name="20% - Énfasis2 2" xfId="167"/>
    <cellStyle name="20% - Énfasis3 2" xfId="168"/>
    <cellStyle name="20% - Énfasis4 2" xfId="44"/>
    <cellStyle name="20% - Énfasis4 3" xfId="45"/>
    <cellStyle name="40% - Énfasis3 2" xfId="169"/>
    <cellStyle name="60% - Énfasis3 2" xfId="170"/>
    <cellStyle name="60% - Énfasis4 2" xfId="171"/>
    <cellStyle name="60% - Énfasis6 2" xfId="172"/>
    <cellStyle name="Euro" xfId="46"/>
    <cellStyle name="Euro 2" xfId="47"/>
    <cellStyle name="Fecha" xfId="173"/>
    <cellStyle name="Fijo" xfId="174"/>
    <cellStyle name="HEADING1" xfId="175"/>
    <cellStyle name="HEADING2" xfId="176"/>
    <cellStyle name="Millares" xfId="164" builtinId="3"/>
    <cellStyle name="Millares 10" xfId="177"/>
    <cellStyle name="Millares 12" xfId="178"/>
    <cellStyle name="Millares 13" xfId="179"/>
    <cellStyle name="Millares 14" xfId="180"/>
    <cellStyle name="Millares 15" xfId="181"/>
    <cellStyle name="Millares 2" xfId="1"/>
    <cellStyle name="Millares 2 10" xfId="182"/>
    <cellStyle name="Millares 2 11" xfId="183"/>
    <cellStyle name="Millares 2 12" xfId="184"/>
    <cellStyle name="Millares 2 13" xfId="185"/>
    <cellStyle name="Millares 2 14" xfId="186"/>
    <cellStyle name="Millares 2 15" xfId="187"/>
    <cellStyle name="Millares 2 16" xfId="188"/>
    <cellStyle name="Millares 2 17" xfId="189"/>
    <cellStyle name="Millares 2 18" xfId="190"/>
    <cellStyle name="Millares 2 2" xfId="2"/>
    <cellStyle name="Millares 2 2 2" xfId="191"/>
    <cellStyle name="Millares 2 2 3" xfId="192"/>
    <cellStyle name="Millares 2 3" xfId="193"/>
    <cellStyle name="Millares 2 3 2" xfId="194"/>
    <cellStyle name="Millares 2 4" xfId="195"/>
    <cellStyle name="Millares 2 5" xfId="196"/>
    <cellStyle name="Millares 2 6" xfId="197"/>
    <cellStyle name="Millares 2 7" xfId="198"/>
    <cellStyle name="Millares 2 8" xfId="199"/>
    <cellStyle name="Millares 2 9" xfId="200"/>
    <cellStyle name="Millares 3" xfId="3"/>
    <cellStyle name="Millares 3 2" xfId="201"/>
    <cellStyle name="Millares 3 3" xfId="202"/>
    <cellStyle name="Millares 3 4" xfId="203"/>
    <cellStyle name="Millares 3 5" xfId="204"/>
    <cellStyle name="Millares 3 6" xfId="205"/>
    <cellStyle name="Millares 4" xfId="4"/>
    <cellStyle name="Millares 4 2" xfId="206"/>
    <cellStyle name="Millares 4 3" xfId="207"/>
    <cellStyle name="Millares 5" xfId="5"/>
    <cellStyle name="Millares 5 2" xfId="48"/>
    <cellStyle name="Millares 6" xfId="6"/>
    <cellStyle name="Millares 7" xfId="7"/>
    <cellStyle name="Millares 8" xfId="208"/>
    <cellStyle name="Millares 8 2" xfId="209"/>
    <cellStyle name="Millares 9" xfId="210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2 2" xfId="211"/>
    <cellStyle name="Normal 13" xfId="78"/>
    <cellStyle name="Normal 14" xfId="79"/>
    <cellStyle name="Normal 15" xfId="80"/>
    <cellStyle name="Normal 2" xfId="8"/>
    <cellStyle name="Normal 2 10" xfId="81"/>
    <cellStyle name="Normal 2 10 2" xfId="212"/>
    <cellStyle name="Normal 2 10 3" xfId="213"/>
    <cellStyle name="Normal 2 11" xfId="82"/>
    <cellStyle name="Normal 2 11 2" xfId="214"/>
    <cellStyle name="Normal 2 11 3" xfId="215"/>
    <cellStyle name="Normal 2 12" xfId="83"/>
    <cellStyle name="Normal 2 12 2" xfId="216"/>
    <cellStyle name="Normal 2 12 3" xfId="217"/>
    <cellStyle name="Normal 2 13" xfId="84"/>
    <cellStyle name="Normal 2 13 2" xfId="218"/>
    <cellStyle name="Normal 2 13 3" xfId="219"/>
    <cellStyle name="Normal 2 14" xfId="85"/>
    <cellStyle name="Normal 2 14 2" xfId="220"/>
    <cellStyle name="Normal 2 14 3" xfId="221"/>
    <cellStyle name="Normal 2 15" xfId="86"/>
    <cellStyle name="Normal 2 15 2" xfId="222"/>
    <cellStyle name="Normal 2 15 3" xfId="223"/>
    <cellStyle name="Normal 2 16" xfId="87"/>
    <cellStyle name="Normal 2 16 2" xfId="224"/>
    <cellStyle name="Normal 2 16 3" xfId="225"/>
    <cellStyle name="Normal 2 17" xfId="88"/>
    <cellStyle name="Normal 2 17 2" xfId="226"/>
    <cellStyle name="Normal 2 17 3" xfId="227"/>
    <cellStyle name="Normal 2 18" xfId="228"/>
    <cellStyle name="Normal 2 18 2" xfId="229"/>
    <cellStyle name="Normal 2 19" xfId="230"/>
    <cellStyle name="Normal 2 2" xfId="9"/>
    <cellStyle name="Normal 2 2 10" xfId="231"/>
    <cellStyle name="Normal 2 2 11" xfId="232"/>
    <cellStyle name="Normal 2 2 12" xfId="233"/>
    <cellStyle name="Normal 2 2 13" xfId="234"/>
    <cellStyle name="Normal 2 2 14" xfId="235"/>
    <cellStyle name="Normal 2 2 15" xfId="236"/>
    <cellStyle name="Normal 2 2 16" xfId="237"/>
    <cellStyle name="Normal 2 2 17" xfId="238"/>
    <cellStyle name="Normal 2 2 18" xfId="239"/>
    <cellStyle name="Normal 2 2 19" xfId="240"/>
    <cellStyle name="Normal 2 2 2" xfId="89"/>
    <cellStyle name="Normal 2 2 2 2" xfId="90"/>
    <cellStyle name="Normal 2 2 2 3" xfId="241"/>
    <cellStyle name="Normal 2 2 2 4" xfId="242"/>
    <cellStyle name="Normal 2 2 2 5" xfId="243"/>
    <cellStyle name="Normal 2 2 2 6" xfId="244"/>
    <cellStyle name="Normal 2 2 2 7" xfId="245"/>
    <cellStyle name="Normal 2 2 20" xfId="246"/>
    <cellStyle name="Normal 2 2 21" xfId="247"/>
    <cellStyle name="Normal 2 2 22" xfId="248"/>
    <cellStyle name="Normal 2 2 23" xfId="249"/>
    <cellStyle name="Normal 2 2 3" xfId="91"/>
    <cellStyle name="Normal 2 2 4" xfId="250"/>
    <cellStyle name="Normal 2 2 5" xfId="251"/>
    <cellStyle name="Normal 2 2 6" xfId="252"/>
    <cellStyle name="Normal 2 2 7" xfId="253"/>
    <cellStyle name="Normal 2 2 8" xfId="254"/>
    <cellStyle name="Normal 2 2 9" xfId="255"/>
    <cellStyle name="Normal 2 20" xfId="256"/>
    <cellStyle name="Normal 2 21" xfId="257"/>
    <cellStyle name="Normal 2 22" xfId="258"/>
    <cellStyle name="Normal 2 23" xfId="259"/>
    <cellStyle name="Normal 2 24" xfId="260"/>
    <cellStyle name="Normal 2 25" xfId="261"/>
    <cellStyle name="Normal 2 26" xfId="262"/>
    <cellStyle name="Normal 2 27" xfId="263"/>
    <cellStyle name="Normal 2 28" xfId="264"/>
    <cellStyle name="Normal 2 29" xfId="265"/>
    <cellStyle name="Normal 2 3" xfId="92"/>
    <cellStyle name="Normal 2 3 2" xfId="266"/>
    <cellStyle name="Normal 2 3 3" xfId="267"/>
    <cellStyle name="Normal 2 3 4" xfId="268"/>
    <cellStyle name="Normal 2 3 5" xfId="269"/>
    <cellStyle name="Normal 2 3 6" xfId="270"/>
    <cellStyle name="Normal 2 3 7" xfId="271"/>
    <cellStyle name="Normal 2 3 8" xfId="272"/>
    <cellStyle name="Normal 2 30" xfId="273"/>
    <cellStyle name="Normal 2 4" xfId="93"/>
    <cellStyle name="Normal 2 4 2" xfId="274"/>
    <cellStyle name="Normal 2 4 3" xfId="275"/>
    <cellStyle name="Normal 2 5" xfId="94"/>
    <cellStyle name="Normal 2 5 2" xfId="276"/>
    <cellStyle name="Normal 2 5 3" xfId="277"/>
    <cellStyle name="Normal 2 6" xfId="95"/>
    <cellStyle name="Normal 2 6 2" xfId="278"/>
    <cellStyle name="Normal 2 6 3" xfId="279"/>
    <cellStyle name="Normal 2 7" xfId="96"/>
    <cellStyle name="Normal 2 7 2" xfId="280"/>
    <cellStyle name="Normal 2 7 3" xfId="281"/>
    <cellStyle name="Normal 2 8" xfId="97"/>
    <cellStyle name="Normal 2 8 2" xfId="282"/>
    <cellStyle name="Normal 2 8 3" xfId="283"/>
    <cellStyle name="Normal 2 82" xfId="284"/>
    <cellStyle name="Normal 2 83" xfId="285"/>
    <cellStyle name="Normal 2 86" xfId="286"/>
    <cellStyle name="Normal 2 9" xfId="98"/>
    <cellStyle name="Normal 2 9 2" xfId="287"/>
    <cellStyle name="Normal 2 9 3" xfId="28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2 2" xfId="289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14" xfId="290"/>
    <cellStyle name="Normal 5 15" xfId="291"/>
    <cellStyle name="Normal 5 16" xfId="292"/>
    <cellStyle name="Normal 5 17" xfId="293"/>
    <cellStyle name="Normal 5 2" xfId="126"/>
    <cellStyle name="Normal 5 2 2" xfId="294"/>
    <cellStyle name="Normal 5 3" xfId="127"/>
    <cellStyle name="Normal 5 3 2" xfId="295"/>
    <cellStyle name="Normal 5 4" xfId="128"/>
    <cellStyle name="Normal 5 4 2" xfId="296"/>
    <cellStyle name="Normal 5 5" xfId="129"/>
    <cellStyle name="Normal 5 5 2" xfId="297"/>
    <cellStyle name="Normal 5 6" xfId="130"/>
    <cellStyle name="Normal 5 7" xfId="131"/>
    <cellStyle name="Normal 5 7 2" xfId="298"/>
    <cellStyle name="Normal 5 8" xfId="132"/>
    <cellStyle name="Normal 5 9" xfId="133"/>
    <cellStyle name="Normal 56" xfId="299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14" xfId="300"/>
    <cellStyle name="Normal 7 15" xfId="301"/>
    <cellStyle name="Normal 7 16" xfId="302"/>
    <cellStyle name="Normal 7 17" xfId="303"/>
    <cellStyle name="Normal 7 18" xfId="304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rmal 9 2" xfId="305"/>
    <cellStyle name="Normal 9 3" xfId="306"/>
    <cellStyle name="Notas 2" xfId="14"/>
    <cellStyle name="Notas 3" xfId="163"/>
    <cellStyle name="Porcentaje 2" xfId="15"/>
    <cellStyle name="Porcentaje 3" xfId="16"/>
    <cellStyle name="Porcentual 2" xfId="307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  <cellStyle name="Total 10" xfId="308"/>
    <cellStyle name="Total 11" xfId="309"/>
    <cellStyle name="Total 12" xfId="310"/>
    <cellStyle name="Total 13" xfId="311"/>
    <cellStyle name="Total 14" xfId="312"/>
    <cellStyle name="Total 2" xfId="313"/>
    <cellStyle name="Total 3" xfId="314"/>
    <cellStyle name="Total 4" xfId="315"/>
    <cellStyle name="Total 5" xfId="316"/>
    <cellStyle name="Total 6" xfId="317"/>
    <cellStyle name="Total 7" xfId="318"/>
    <cellStyle name="Total 8" xfId="319"/>
    <cellStyle name="Total 9" xfId="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tabSelected="1" zoomScale="85" zoomScaleNormal="85" workbookViewId="0">
      <selection activeCell="D11" sqref="D11"/>
    </sheetView>
  </sheetViews>
  <sheetFormatPr baseColWidth="10" defaultColWidth="5" defaultRowHeight="17.25" x14ac:dyDescent="0.3"/>
  <cols>
    <col min="1" max="1" width="5" style="5"/>
    <col min="2" max="2" width="71" style="8" customWidth="1"/>
    <col min="3" max="3" width="19.42578125" style="30" bestFit="1" customWidth="1"/>
    <col min="4" max="15" width="18" style="8" bestFit="1" customWidth="1"/>
    <col min="16" max="16" width="17.140625" style="8" bestFit="1" customWidth="1"/>
    <col min="17" max="17" width="17.42578125" style="8" bestFit="1" customWidth="1"/>
    <col min="18" max="16384" width="5" style="8"/>
  </cols>
  <sheetData>
    <row r="1" spans="1:17" s="2" customFormat="1" x14ac:dyDescent="0.3">
      <c r="A1" s="1"/>
      <c r="B1" s="38" t="s">
        <v>65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7" s="2" customFormat="1" x14ac:dyDescent="0.3">
      <c r="A2" s="1"/>
      <c r="B2" s="38" t="s">
        <v>67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2" customFormat="1" x14ac:dyDescent="0.3">
      <c r="A3" s="1"/>
      <c r="B3" s="38" t="s">
        <v>64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7" s="3" customFormat="1" x14ac:dyDescent="0.3">
      <c r="A4" s="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7" s="3" customFormat="1" x14ac:dyDescent="0.3">
      <c r="A5" s="1"/>
      <c r="B5" s="40" t="s">
        <v>66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7" s="3" customFormat="1" x14ac:dyDescent="0.3">
      <c r="A6" s="1"/>
      <c r="C6" s="4"/>
    </row>
    <row r="7" spans="1:17" x14ac:dyDescent="0.3">
      <c r="B7" s="6"/>
      <c r="C7" s="7" t="s">
        <v>0</v>
      </c>
      <c r="D7" s="7" t="s">
        <v>1</v>
      </c>
      <c r="E7" s="7" t="s">
        <v>2</v>
      </c>
      <c r="F7" s="7" t="s">
        <v>3</v>
      </c>
      <c r="G7" s="7" t="s">
        <v>4</v>
      </c>
      <c r="H7" s="7" t="s">
        <v>5</v>
      </c>
      <c r="I7" s="7" t="s">
        <v>6</v>
      </c>
      <c r="J7" s="7" t="s">
        <v>7</v>
      </c>
      <c r="K7" s="7" t="s">
        <v>8</v>
      </c>
      <c r="L7" s="7" t="s">
        <v>9</v>
      </c>
      <c r="M7" s="7" t="s">
        <v>10</v>
      </c>
      <c r="N7" s="7" t="s">
        <v>11</v>
      </c>
      <c r="O7" s="7" t="s">
        <v>12</v>
      </c>
    </row>
    <row r="8" spans="1:17" x14ac:dyDescent="0.3">
      <c r="B8" s="41" t="s">
        <v>13</v>
      </c>
      <c r="C8" s="42">
        <f>C43+C51</f>
        <v>62315841.539999992</v>
      </c>
      <c r="D8" s="43">
        <f t="shared" ref="D8:O8" si="0">D43+D51</f>
        <v>3821137.88</v>
      </c>
      <c r="E8" s="43">
        <f t="shared" si="0"/>
        <v>4736737.18</v>
      </c>
      <c r="F8" s="43">
        <f t="shared" si="0"/>
        <v>4640243.95</v>
      </c>
      <c r="G8" s="43">
        <f t="shared" si="0"/>
        <v>4897420.75</v>
      </c>
      <c r="H8" s="43">
        <f t="shared" si="0"/>
        <v>5351357.75</v>
      </c>
      <c r="I8" s="43">
        <f t="shared" si="0"/>
        <v>4862789.0999999996</v>
      </c>
      <c r="J8" s="43">
        <f t="shared" si="0"/>
        <v>5645747.4100000001</v>
      </c>
      <c r="K8" s="43">
        <f t="shared" si="0"/>
        <v>5038727.51</v>
      </c>
      <c r="L8" s="43">
        <f t="shared" si="0"/>
        <v>4610117.8600000003</v>
      </c>
      <c r="M8" s="43">
        <f t="shared" si="0"/>
        <v>5415745.5099999998</v>
      </c>
      <c r="N8" s="43">
        <f t="shared" si="0"/>
        <v>4701296.8499999996</v>
      </c>
      <c r="O8" s="44">
        <f t="shared" si="0"/>
        <v>8594519.7899999991</v>
      </c>
      <c r="P8" s="9"/>
      <c r="Q8" s="37"/>
    </row>
    <row r="9" spans="1:17" x14ac:dyDescent="0.3">
      <c r="B9" s="10" t="s">
        <v>14</v>
      </c>
      <c r="C9" s="11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3">
        <v>0</v>
      </c>
      <c r="P9" s="9"/>
    </row>
    <row r="10" spans="1:17" x14ac:dyDescent="0.3">
      <c r="B10" s="14" t="s">
        <v>15</v>
      </c>
      <c r="C10" s="15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7">
        <v>0</v>
      </c>
    </row>
    <row r="11" spans="1:17" x14ac:dyDescent="0.3">
      <c r="B11" s="14" t="s">
        <v>16</v>
      </c>
      <c r="C11" s="15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7">
        <v>0</v>
      </c>
    </row>
    <row r="12" spans="1:17" ht="34.5" x14ac:dyDescent="0.3">
      <c r="B12" s="14" t="s">
        <v>17</v>
      </c>
      <c r="C12" s="15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7">
        <v>0</v>
      </c>
    </row>
    <row r="13" spans="1:17" x14ac:dyDescent="0.3">
      <c r="B13" s="14" t="s">
        <v>18</v>
      </c>
      <c r="C13" s="15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7">
        <v>0</v>
      </c>
    </row>
    <row r="14" spans="1:17" x14ac:dyDescent="0.3">
      <c r="B14" s="14" t="s">
        <v>19</v>
      </c>
      <c r="C14" s="15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7">
        <v>0</v>
      </c>
    </row>
    <row r="15" spans="1:17" x14ac:dyDescent="0.3">
      <c r="B15" s="14" t="s">
        <v>20</v>
      </c>
      <c r="C15" s="15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7">
        <v>0</v>
      </c>
    </row>
    <row r="16" spans="1:17" x14ac:dyDescent="0.3">
      <c r="B16" s="14" t="s">
        <v>21</v>
      </c>
      <c r="C16" s="15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>
        <v>0</v>
      </c>
    </row>
    <row r="17" spans="2:15" x14ac:dyDescent="0.3">
      <c r="B17" s="14" t="s">
        <v>22</v>
      </c>
      <c r="C17" s="15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7">
        <v>0</v>
      </c>
    </row>
    <row r="18" spans="2:15" ht="51.75" x14ac:dyDescent="0.3">
      <c r="B18" s="14" t="s">
        <v>23</v>
      </c>
      <c r="C18" s="15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7">
        <v>0</v>
      </c>
    </row>
    <row r="19" spans="2:15" x14ac:dyDescent="0.3">
      <c r="B19" s="18" t="s">
        <v>24</v>
      </c>
      <c r="C19" s="19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1">
        <v>0</v>
      </c>
    </row>
    <row r="20" spans="2:15" x14ac:dyDescent="0.3">
      <c r="B20" s="14" t="s">
        <v>25</v>
      </c>
      <c r="C20" s="15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7">
        <v>0</v>
      </c>
    </row>
    <row r="21" spans="2:15" x14ac:dyDescent="0.3">
      <c r="B21" s="14" t="s">
        <v>26</v>
      </c>
      <c r="C21" s="15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7">
        <v>0</v>
      </c>
    </row>
    <row r="22" spans="2:15" x14ac:dyDescent="0.3">
      <c r="B22" s="14" t="s">
        <v>27</v>
      </c>
      <c r="C22" s="15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7">
        <v>0</v>
      </c>
    </row>
    <row r="23" spans="2:15" x14ac:dyDescent="0.3">
      <c r="B23" s="14" t="s">
        <v>28</v>
      </c>
      <c r="C23" s="15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7">
        <v>0</v>
      </c>
    </row>
    <row r="24" spans="2:15" x14ac:dyDescent="0.3">
      <c r="B24" s="14" t="s">
        <v>21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7">
        <v>0</v>
      </c>
    </row>
    <row r="25" spans="2:15" x14ac:dyDescent="0.3">
      <c r="B25" s="18" t="s">
        <v>29</v>
      </c>
      <c r="C25" s="19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1">
        <v>0</v>
      </c>
    </row>
    <row r="26" spans="2:15" x14ac:dyDescent="0.3">
      <c r="B26" s="14" t="s">
        <v>30</v>
      </c>
      <c r="C26" s="15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7">
        <v>0</v>
      </c>
    </row>
    <row r="27" spans="2:15" ht="51.75" x14ac:dyDescent="0.3">
      <c r="B27" s="14" t="s">
        <v>31</v>
      </c>
      <c r="C27" s="15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7">
        <v>0</v>
      </c>
    </row>
    <row r="28" spans="2:15" x14ac:dyDescent="0.3">
      <c r="B28" s="22" t="s">
        <v>32</v>
      </c>
      <c r="C28" s="19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1">
        <v>0</v>
      </c>
    </row>
    <row r="29" spans="2:15" ht="34.5" x14ac:dyDescent="0.3">
      <c r="B29" s="14" t="s">
        <v>33</v>
      </c>
      <c r="C29" s="15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7">
        <v>0</v>
      </c>
    </row>
    <row r="30" spans="2:15" x14ac:dyDescent="0.3">
      <c r="B30" s="14" t="s">
        <v>34</v>
      </c>
      <c r="C30" s="15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7">
        <v>0</v>
      </c>
    </row>
    <row r="31" spans="2:15" x14ac:dyDescent="0.3">
      <c r="B31" s="14" t="s">
        <v>35</v>
      </c>
      <c r="C31" s="15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7">
        <v>0</v>
      </c>
    </row>
    <row r="32" spans="2:15" x14ac:dyDescent="0.3">
      <c r="B32" s="14" t="s">
        <v>36</v>
      </c>
      <c r="C32" s="15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7">
        <v>0</v>
      </c>
    </row>
    <row r="33" spans="2:17" x14ac:dyDescent="0.3">
      <c r="B33" s="14" t="s">
        <v>21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7">
        <v>0</v>
      </c>
    </row>
    <row r="34" spans="2:17" ht="51.75" x14ac:dyDescent="0.3">
      <c r="B34" s="14" t="s">
        <v>37</v>
      </c>
      <c r="C34" s="15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7">
        <v>0</v>
      </c>
    </row>
    <row r="35" spans="2:17" x14ac:dyDescent="0.3">
      <c r="B35" s="22" t="s">
        <v>38</v>
      </c>
      <c r="C35" s="19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1">
        <v>0</v>
      </c>
    </row>
    <row r="36" spans="2:17" x14ac:dyDescent="0.3">
      <c r="B36" s="14" t="s">
        <v>39</v>
      </c>
      <c r="C36" s="15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7">
        <v>0</v>
      </c>
    </row>
    <row r="37" spans="2:17" x14ac:dyDescent="0.3">
      <c r="B37" s="14" t="s">
        <v>40</v>
      </c>
      <c r="C37" s="15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7">
        <v>0</v>
      </c>
    </row>
    <row r="38" spans="2:17" ht="51.75" x14ac:dyDescent="0.3">
      <c r="B38" s="14" t="s">
        <v>41</v>
      </c>
      <c r="C38" s="15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7">
        <v>0</v>
      </c>
    </row>
    <row r="39" spans="2:17" x14ac:dyDescent="0.3">
      <c r="B39" s="22" t="s">
        <v>42</v>
      </c>
      <c r="C39" s="19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1">
        <v>0</v>
      </c>
    </row>
    <row r="40" spans="2:17" x14ac:dyDescent="0.3">
      <c r="B40" s="14" t="s">
        <v>43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7">
        <v>0</v>
      </c>
    </row>
    <row r="41" spans="2:17" x14ac:dyDescent="0.3">
      <c r="B41" s="14" t="s">
        <v>44</v>
      </c>
      <c r="C41" s="15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7">
        <v>0</v>
      </c>
    </row>
    <row r="42" spans="2:17" ht="51.75" x14ac:dyDescent="0.3">
      <c r="B42" s="14" t="s">
        <v>45</v>
      </c>
      <c r="C42" s="15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7">
        <v>0</v>
      </c>
    </row>
    <row r="43" spans="2:17" x14ac:dyDescent="0.3">
      <c r="B43" s="18" t="s">
        <v>46</v>
      </c>
      <c r="C43" s="19">
        <f>C44</f>
        <v>90000</v>
      </c>
      <c r="D43" s="23">
        <f t="shared" ref="D43:O43" si="1">D44</f>
        <v>5000</v>
      </c>
      <c r="E43" s="23">
        <f t="shared" si="1"/>
        <v>5000</v>
      </c>
      <c r="F43" s="23">
        <f t="shared" si="1"/>
        <v>5000</v>
      </c>
      <c r="G43" s="23">
        <f t="shared" si="1"/>
        <v>5000</v>
      </c>
      <c r="H43" s="23">
        <f t="shared" si="1"/>
        <v>20000</v>
      </c>
      <c r="I43" s="23">
        <f t="shared" si="1"/>
        <v>5000</v>
      </c>
      <c r="J43" s="23">
        <f t="shared" si="1"/>
        <v>20000</v>
      </c>
      <c r="K43" s="23">
        <f t="shared" si="1"/>
        <v>5000</v>
      </c>
      <c r="L43" s="23">
        <f t="shared" si="1"/>
        <v>5000</v>
      </c>
      <c r="M43" s="23">
        <f t="shared" si="1"/>
        <v>5000</v>
      </c>
      <c r="N43" s="23">
        <f t="shared" si="1"/>
        <v>5000</v>
      </c>
      <c r="O43" s="24">
        <f t="shared" si="1"/>
        <v>5000</v>
      </c>
      <c r="P43" s="9"/>
    </row>
    <row r="44" spans="2:17" ht="34.5" x14ac:dyDescent="0.3">
      <c r="B44" s="14" t="s">
        <v>47</v>
      </c>
      <c r="C44" s="15">
        <f>SUM(D44:O44)</f>
        <v>90000</v>
      </c>
      <c r="D44" s="16">
        <v>5000</v>
      </c>
      <c r="E44" s="16">
        <v>5000</v>
      </c>
      <c r="F44" s="16">
        <v>5000</v>
      </c>
      <c r="G44" s="16">
        <v>5000</v>
      </c>
      <c r="H44" s="16">
        <v>20000</v>
      </c>
      <c r="I44" s="16">
        <v>5000</v>
      </c>
      <c r="J44" s="16">
        <v>20000</v>
      </c>
      <c r="K44" s="16">
        <v>5000</v>
      </c>
      <c r="L44" s="16">
        <v>5000</v>
      </c>
      <c r="M44" s="16">
        <v>5000</v>
      </c>
      <c r="N44" s="16">
        <v>5000</v>
      </c>
      <c r="O44" s="29">
        <v>5000</v>
      </c>
      <c r="P44" s="9"/>
      <c r="Q44" s="9"/>
    </row>
    <row r="45" spans="2:17" ht="34.5" x14ac:dyDescent="0.3">
      <c r="B45" s="14" t="s">
        <v>48</v>
      </c>
      <c r="C45" s="15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7">
        <v>0</v>
      </c>
    </row>
    <row r="46" spans="2:17" ht="34.5" x14ac:dyDescent="0.3">
      <c r="B46" s="14" t="s">
        <v>49</v>
      </c>
      <c r="C46" s="15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7">
        <v>0</v>
      </c>
    </row>
    <row r="47" spans="2:17" x14ac:dyDescent="0.3">
      <c r="B47" s="22" t="s">
        <v>50</v>
      </c>
      <c r="C47" s="19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1">
        <v>0</v>
      </c>
    </row>
    <row r="48" spans="2:17" x14ac:dyDescent="0.3">
      <c r="B48" s="14" t="s">
        <v>51</v>
      </c>
      <c r="C48" s="15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7">
        <v>0</v>
      </c>
    </row>
    <row r="49" spans="1:17" x14ac:dyDescent="0.3">
      <c r="B49" s="14" t="s">
        <v>52</v>
      </c>
      <c r="C49" s="15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7">
        <v>0</v>
      </c>
    </row>
    <row r="50" spans="1:17" x14ac:dyDescent="0.3">
      <c r="B50" s="14" t="s">
        <v>53</v>
      </c>
      <c r="C50" s="15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7">
        <v>0</v>
      </c>
      <c r="P50" s="9"/>
    </row>
    <row r="51" spans="1:17" x14ac:dyDescent="0.3">
      <c r="B51" s="22" t="s">
        <v>54</v>
      </c>
      <c r="C51" s="19">
        <f>C52</f>
        <v>62225841.539999992</v>
      </c>
      <c r="D51" s="23">
        <f t="shared" ref="D51:O51" si="2">D52</f>
        <v>3816137.88</v>
      </c>
      <c r="E51" s="23">
        <f t="shared" si="2"/>
        <v>4731737.18</v>
      </c>
      <c r="F51" s="23">
        <f t="shared" si="2"/>
        <v>4635243.95</v>
      </c>
      <c r="G51" s="23">
        <f t="shared" si="2"/>
        <v>4892420.75</v>
      </c>
      <c r="H51" s="23">
        <f t="shared" si="2"/>
        <v>5331357.75</v>
      </c>
      <c r="I51" s="23">
        <f t="shared" si="2"/>
        <v>4857789.0999999996</v>
      </c>
      <c r="J51" s="23">
        <f t="shared" si="2"/>
        <v>5625747.4100000001</v>
      </c>
      <c r="K51" s="23">
        <f t="shared" si="2"/>
        <v>5033727.51</v>
      </c>
      <c r="L51" s="23">
        <f t="shared" si="2"/>
        <v>4605117.8600000003</v>
      </c>
      <c r="M51" s="23">
        <f t="shared" si="2"/>
        <v>5410745.5099999998</v>
      </c>
      <c r="N51" s="23">
        <f t="shared" si="2"/>
        <v>4696296.8499999996</v>
      </c>
      <c r="O51" s="24">
        <f t="shared" si="2"/>
        <v>8589519.7899999991</v>
      </c>
      <c r="P51" s="9"/>
    </row>
    <row r="52" spans="1:17" s="30" customFormat="1" x14ac:dyDescent="0.3">
      <c r="A52" s="25"/>
      <c r="B52" s="26" t="s">
        <v>55</v>
      </c>
      <c r="C52" s="15">
        <f>SUM(D52:O52)</f>
        <v>62225841.539999992</v>
      </c>
      <c r="D52" s="27">
        <v>3816137.88</v>
      </c>
      <c r="E52" s="27">
        <v>4731737.18</v>
      </c>
      <c r="F52" s="27">
        <v>4635243.95</v>
      </c>
      <c r="G52" s="27">
        <v>4892420.75</v>
      </c>
      <c r="H52" s="27">
        <v>5331357.75</v>
      </c>
      <c r="I52" s="27">
        <v>4857789.0999999996</v>
      </c>
      <c r="J52" s="27">
        <v>5625747.4100000001</v>
      </c>
      <c r="K52" s="28">
        <v>5033727.51</v>
      </c>
      <c r="L52" s="27">
        <v>4605117.8600000003</v>
      </c>
      <c r="M52" s="28">
        <v>5410745.5099999998</v>
      </c>
      <c r="N52" s="27">
        <v>4696296.8499999996</v>
      </c>
      <c r="O52" s="29">
        <v>8589519.7899999991</v>
      </c>
      <c r="P52" s="9"/>
      <c r="Q52" s="9"/>
    </row>
    <row r="53" spans="1:17" x14ac:dyDescent="0.3">
      <c r="B53" s="14" t="s">
        <v>56</v>
      </c>
      <c r="C53" s="15">
        <v>0</v>
      </c>
      <c r="D53" s="16">
        <v>0</v>
      </c>
      <c r="E53" s="16">
        <v>0</v>
      </c>
      <c r="F53" s="16">
        <v>0</v>
      </c>
      <c r="G53" s="16">
        <v>0</v>
      </c>
      <c r="H53" s="27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7">
        <v>0</v>
      </c>
    </row>
    <row r="54" spans="1:17" x14ac:dyDescent="0.3">
      <c r="B54" s="14" t="s">
        <v>57</v>
      </c>
      <c r="C54" s="15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7">
        <v>0</v>
      </c>
    </row>
    <row r="55" spans="1:17" x14ac:dyDescent="0.3">
      <c r="B55" s="14" t="s">
        <v>58</v>
      </c>
      <c r="C55" s="15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7">
        <v>0</v>
      </c>
    </row>
    <row r="56" spans="1:17" x14ac:dyDescent="0.3">
      <c r="B56" s="14" t="s">
        <v>59</v>
      </c>
      <c r="C56" s="15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7">
        <v>0</v>
      </c>
    </row>
    <row r="57" spans="1:17" x14ac:dyDescent="0.3">
      <c r="B57" s="14" t="s">
        <v>60</v>
      </c>
      <c r="C57" s="15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7">
        <v>0</v>
      </c>
    </row>
    <row r="58" spans="1:17" x14ac:dyDescent="0.3">
      <c r="B58" s="22" t="s">
        <v>61</v>
      </c>
      <c r="C58" s="19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1">
        <v>0</v>
      </c>
    </row>
    <row r="59" spans="1:17" x14ac:dyDescent="0.3">
      <c r="B59" s="14" t="s">
        <v>62</v>
      </c>
      <c r="C59" s="15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7">
        <v>0</v>
      </c>
    </row>
    <row r="60" spans="1:17" x14ac:dyDescent="0.3">
      <c r="B60" s="31" t="s">
        <v>63</v>
      </c>
      <c r="C60" s="32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4">
        <v>0</v>
      </c>
    </row>
    <row r="61" spans="1:17" x14ac:dyDescent="0.3">
      <c r="J61" s="35"/>
    </row>
    <row r="62" spans="1:17" x14ac:dyDescent="0.3">
      <c r="D62" s="36"/>
    </row>
  </sheetData>
  <mergeCells count="5">
    <mergeCell ref="B1:O1"/>
    <mergeCell ref="B2:O2"/>
    <mergeCell ref="B3:O3"/>
    <mergeCell ref="B4:O4"/>
    <mergeCell ref="B5:O5"/>
  </mergeCells>
  <printOptions horizontalCentered="1"/>
  <pageMargins left="0.43307086614173229" right="0.43307086614173229" top="0.39370078740157483" bottom="0.39370078740157483" header="0.31496062992125984" footer="0.31496062992125984"/>
  <pageSetup scale="4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Calendario Ing</vt:lpstr>
      <vt:lpstr>'Calendario Ing'!Área_de_impresión</vt:lpstr>
      <vt:lpstr>'Calendario Ing'!Print_Titles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CLAGUILARO-PC</cp:lastModifiedBy>
  <cp:lastPrinted>2025-05-07T20:12:00Z</cp:lastPrinted>
  <dcterms:created xsi:type="dcterms:W3CDTF">2014-03-14T22:16:36Z</dcterms:created>
  <dcterms:modified xsi:type="dcterms:W3CDTF">2025-05-07T20:12:31Z</dcterms:modified>
</cp:coreProperties>
</file>