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CA" sheetId="1" r:id="rId1"/>
  </sheets>
  <definedNames>
    <definedName name="_xlnm.Print_Area" localSheetId="0">CA!$A$1:$G$57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C45" i="1"/>
  <c r="B45" i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F30" i="1"/>
  <c r="E30" i="1"/>
  <c r="C30" i="1"/>
  <c r="B30" i="1"/>
  <c r="D28" i="1"/>
  <c r="G28" i="1" s="1"/>
  <c r="D27" i="1"/>
  <c r="G27" i="1" s="1"/>
  <c r="D26" i="1"/>
  <c r="D30" i="1" s="1"/>
  <c r="D25" i="1"/>
  <c r="G25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45" i="1" l="1"/>
  <c r="G16" i="1"/>
  <c r="D45" i="1"/>
  <c r="G26" i="1"/>
  <c r="G30" i="1" s="1"/>
  <c r="D16" i="1"/>
</calcChain>
</file>

<file path=xl/sharedStrings.xml><?xml version="1.0" encoding="utf-8"?>
<sst xmlns="http://schemas.openxmlformats.org/spreadsheetml/2006/main" count="57" uniqueCount="35">
  <si>
    <t>PROCURADURIA AMBIENTAL Y DE ORDENAMIENTO TERRITORIAL DEL ESTADO DE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</si>
  <si>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</si>
  <si>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</si>
  <si>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</si>
  <si>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</si>
  <si>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</si>
  <si>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</si>
  <si>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</si>
  <si>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</si>
  <si>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</si>
  <si>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</si>
  <si>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211213026010000 DESPACHO PERSONA TITULAR</t>
  </si>
  <si>
    <t>211213026010200 COORDINACIÓN JURÍDICA PA</t>
  </si>
  <si>
    <t>211213026010300 COORDINACIÓN TÉCNICA PAO</t>
  </si>
  <si>
    <t>211213026020000 DIRECCIÓN ADMINISTRATIVA</t>
  </si>
  <si>
    <t>211213026030000 SUBPROCURADURÍA REGIONAL</t>
  </si>
  <si>
    <t>211213026040000 SUBPROCURADURÍA REGIONAL</t>
  </si>
  <si>
    <t>211213026050000 DIR DE PARTICIPAC Y CORR</t>
  </si>
  <si>
    <t>211213026060000 SUBPROCURADURÍA REGIONAL</t>
  </si>
  <si>
    <t>211213026A10000 ÓRGANO INTERNO DE CONTRO</t>
  </si>
  <si>
    <t>Total del Gasto</t>
  </si>
  <si>
    <t>PROCURADURIA AMBIENTAL Y DE ORDENAMIENTO TERRITORIAL DEL ESTADO DE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</si>
  <si>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</si>
  <si>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</si>
  <si>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</si>
  <si>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</si>
  <si>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PROCURADURIA AMBIENTAL Y DE ORDENAMIENTO TERRITORIAL DEL ESTADO DE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</si>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</sst>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inden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4" fontId="2" fillId="0" borderId="21" xfId="0" applyNumberFormat="1" applyFont="1" applyBorder="1" applyProtection="1">
      <protection locked="0"/>
    </xf>
    <xf numFmtId="4" fontId="2" fillId="0" borderId="22" xfId="0" applyNumberFormat="1" applyFont="1" applyBorder="1" applyProtection="1"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wrapText="1" inden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2581275</xdr:colOff>
      <xdr:row>24</xdr:row>
      <xdr:rowOff>123825</xdr:rowOff>
    </xdr:from>
    <xdr:ext cx="715645" cy="264560"/>
    <xdr:sp macro="" textlink="">
      <xdr:nvSpPr>
        <xdr:cNvPr id="2" name="CuadroTexto 1"/>
        <xdr:cNvSpPr txBox="1"/>
      </xdr:nvSpPr>
      <xdr:spPr>
        <a:xfrm rot="19617423">
          <a:off x="2581275" y="4492625"/>
          <a:ext cx="7156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No aplica</a:t>
          </a:r>
        </a:p>
      </xdr:txBody>
    </xdr:sp>
    <xdr:clientData/>
  </xdr:oneCellAnchor>
  <xdr:twoCellAnchor editAs="oneCell">
    <xdr:from>
      <xdr:col>0</xdr:col>
      <xdr:colOff>2533650</xdr:colOff>
      <xdr:row>51</xdr:row>
      <xdr:rowOff>114300</xdr:rowOff>
    </xdr:from>
    <xdr:to>
      <xdr:col>5</xdr:col>
      <xdr:colOff>266084</xdr:colOff>
      <xdr:row>57</xdr:row>
      <xdr:rowOff>6923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2533650" y="8528050"/>
          <a:ext cx="6692284" cy="654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Normal="100" zoomScaleSheetLayoutView="100" workbookViewId="0">
      <selection activeCell="K26" sqref="K26"/>
    </sheetView>
  </sheetViews>
  <sheetFormatPr baseColWidth="10" defaultColWidth="12" defaultRowHeight="10" x14ac:dyDescent="0.2"/>
  <cols>
    <col min="1" max="1" width="83.441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10.5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8"/>
    </row>
    <row r="6" spans="1:7" x14ac:dyDescent="0.2">
      <c r="A6" s="16" t="s">
        <v>11</v>
      </c>
      <c r="B6" s="17">
        <v>6038326.1600000001</v>
      </c>
      <c r="C6" s="17">
        <v>1176739.76</v>
      </c>
      <c r="D6" s="17">
        <f>B6+C6</f>
        <v>7215065.9199999999</v>
      </c>
      <c r="E6" s="17">
        <v>2973155.21</v>
      </c>
      <c r="F6" s="17">
        <v>2973155.21</v>
      </c>
      <c r="G6" s="18">
        <f>D6-E6</f>
        <v>4241910.71</v>
      </c>
    </row>
    <row r="7" spans="1:7" x14ac:dyDescent="0.2">
      <c r="A7" s="16" t="s">
        <v>12</v>
      </c>
      <c r="B7" s="17">
        <v>3053950.34</v>
      </c>
      <c r="C7" s="17">
        <v>-797.72</v>
      </c>
      <c r="D7" s="17">
        <f t="shared" ref="D7:D14" si="0">B7+C7</f>
        <v>3053152.6199999996</v>
      </c>
      <c r="E7" s="17">
        <v>1218131.82</v>
      </c>
      <c r="F7" s="17">
        <v>1218131.82</v>
      </c>
      <c r="G7" s="18">
        <f t="shared" ref="G7:G14" si="1">D7-E7</f>
        <v>1835020.7999999996</v>
      </c>
    </row>
    <row r="8" spans="1:7" x14ac:dyDescent="0.2">
      <c r="A8" s="16" t="s">
        <v>13</v>
      </c>
      <c r="B8" s="17">
        <v>3696666</v>
      </c>
      <c r="C8" s="17">
        <v>6075.3</v>
      </c>
      <c r="D8" s="17">
        <f t="shared" si="0"/>
        <v>3702741.3</v>
      </c>
      <c r="E8" s="17">
        <v>1486947.88</v>
      </c>
      <c r="F8" s="17">
        <v>1486947.88</v>
      </c>
      <c r="G8" s="18">
        <f t="shared" si="1"/>
        <v>2215793.42</v>
      </c>
    </row>
    <row r="9" spans="1:7" x14ac:dyDescent="0.2">
      <c r="A9" s="16" t="s">
        <v>14</v>
      </c>
      <c r="B9" s="17">
        <v>7941026.5899999999</v>
      </c>
      <c r="C9" s="17">
        <v>1356991.5</v>
      </c>
      <c r="D9" s="17">
        <f t="shared" si="0"/>
        <v>9298018.0899999999</v>
      </c>
      <c r="E9" s="17">
        <v>3718555.62</v>
      </c>
      <c r="F9" s="17">
        <v>3718555.62</v>
      </c>
      <c r="G9" s="18">
        <f t="shared" si="1"/>
        <v>5579462.4699999997</v>
      </c>
    </row>
    <row r="10" spans="1:7" x14ac:dyDescent="0.2">
      <c r="A10" s="16" t="s">
        <v>15</v>
      </c>
      <c r="B10" s="17">
        <v>11986636.439999999</v>
      </c>
      <c r="C10" s="17">
        <v>375533.41</v>
      </c>
      <c r="D10" s="17">
        <f t="shared" si="0"/>
        <v>12362169.85</v>
      </c>
      <c r="E10" s="17">
        <v>5222265.58</v>
      </c>
      <c r="F10" s="17">
        <v>5222265.58</v>
      </c>
      <c r="G10" s="18">
        <f t="shared" si="1"/>
        <v>7139904.2699999996</v>
      </c>
    </row>
    <row r="11" spans="1:7" x14ac:dyDescent="0.2">
      <c r="A11" s="16" t="s">
        <v>16</v>
      </c>
      <c r="B11" s="17">
        <v>11125035.439999999</v>
      </c>
      <c r="C11" s="17">
        <v>175109.46</v>
      </c>
      <c r="D11" s="17">
        <f t="shared" si="0"/>
        <v>11300144.9</v>
      </c>
      <c r="E11" s="17">
        <v>4648568.12</v>
      </c>
      <c r="F11" s="17">
        <v>4648568.12</v>
      </c>
      <c r="G11" s="18">
        <f t="shared" si="1"/>
        <v>6651576.7800000003</v>
      </c>
    </row>
    <row r="12" spans="1:7" x14ac:dyDescent="0.2">
      <c r="A12" s="16" t="s">
        <v>17</v>
      </c>
      <c r="B12" s="17">
        <v>9143635.0199999996</v>
      </c>
      <c r="C12" s="17">
        <v>1239553.6000000001</v>
      </c>
      <c r="D12" s="17">
        <f t="shared" si="0"/>
        <v>10383188.619999999</v>
      </c>
      <c r="E12" s="17">
        <v>4487231.47</v>
      </c>
      <c r="F12" s="17">
        <v>4487231.47</v>
      </c>
      <c r="G12" s="18">
        <f t="shared" si="1"/>
        <v>5895957.1499999994</v>
      </c>
    </row>
    <row r="13" spans="1:7" x14ac:dyDescent="0.2">
      <c r="A13" s="16" t="s">
        <v>18</v>
      </c>
      <c r="B13" s="17">
        <v>7317941.1100000003</v>
      </c>
      <c r="C13" s="17">
        <v>-540513.69999999995</v>
      </c>
      <c r="D13" s="17">
        <f t="shared" si="0"/>
        <v>6777427.4100000001</v>
      </c>
      <c r="E13" s="17">
        <v>514965.21</v>
      </c>
      <c r="F13" s="17">
        <v>514965.21</v>
      </c>
      <c r="G13" s="18">
        <f t="shared" si="1"/>
        <v>6262462.2000000002</v>
      </c>
    </row>
    <row r="14" spans="1:7" x14ac:dyDescent="0.2">
      <c r="A14" s="16" t="s">
        <v>19</v>
      </c>
      <c r="B14" s="17">
        <v>1283689.6599999999</v>
      </c>
      <c r="C14" s="17">
        <v>38339.050000000003</v>
      </c>
      <c r="D14" s="17">
        <f t="shared" si="0"/>
        <v>1322028.71</v>
      </c>
      <c r="E14" s="17">
        <v>572512.77</v>
      </c>
      <c r="F14" s="17">
        <v>572512.77</v>
      </c>
      <c r="G14" s="18">
        <f t="shared" si="1"/>
        <v>749515.94</v>
      </c>
    </row>
    <row r="15" spans="1:7" x14ac:dyDescent="0.2">
      <c r="A15" s="16"/>
      <c r="B15" s="17"/>
      <c r="C15" s="17"/>
      <c r="D15" s="17"/>
      <c r="E15" s="17"/>
      <c r="F15" s="17"/>
      <c r="G15" s="18"/>
    </row>
    <row r="16" spans="1:7" ht="10.5" x14ac:dyDescent="0.25">
      <c r="A16" s="19" t="s">
        <v>20</v>
      </c>
      <c r="B16" s="20">
        <f t="shared" ref="B16:G16" si="2">SUM(B6:B15)</f>
        <v>61586906.75999999</v>
      </c>
      <c r="C16" s="20">
        <f t="shared" si="2"/>
        <v>3827030.66</v>
      </c>
      <c r="D16" s="20">
        <f t="shared" si="2"/>
        <v>65413937.419999994</v>
      </c>
      <c r="E16" s="20">
        <f t="shared" si="2"/>
        <v>24842333.68</v>
      </c>
      <c r="F16" s="20">
        <f t="shared" si="2"/>
        <v>24842333.68</v>
      </c>
      <c r="G16" s="20">
        <f t="shared" si="2"/>
        <v>40571603.740000002</v>
      </c>
    </row>
    <row r="18" spans="1:7" x14ac:dyDescent="0.2">
      <c r="B18" s="21"/>
      <c r="C18" s="21"/>
      <c r="D18" s="21"/>
      <c r="E18" s="21"/>
      <c r="F18" s="21"/>
      <c r="G18" s="21"/>
    </row>
    <row r="19" spans="1:7" ht="45" customHeight="1" x14ac:dyDescent="0.2">
      <c r="A19" s="1" t="s">
        <v>21</v>
      </c>
      <c r="B19" s="2"/>
      <c r="C19" s="2"/>
      <c r="D19" s="2"/>
      <c r="E19" s="2"/>
      <c r="F19" s="2"/>
      <c r="G19" s="3"/>
    </row>
    <row r="20" spans="1:7" ht="15" customHeight="1" x14ac:dyDescent="0.2">
      <c r="A20" s="22"/>
      <c r="B20" s="23"/>
      <c r="C20" s="23"/>
      <c r="D20" s="23"/>
      <c r="E20" s="23"/>
      <c r="F20" s="23"/>
      <c r="G20" s="24"/>
    </row>
    <row r="21" spans="1:7" ht="10.5" x14ac:dyDescent="0.2">
      <c r="A21" s="5"/>
      <c r="B21" s="6"/>
      <c r="C21" s="7"/>
      <c r="D21" s="8" t="s">
        <v>1</v>
      </c>
      <c r="E21" s="7"/>
      <c r="F21" s="9"/>
      <c r="G21" s="10" t="s">
        <v>2</v>
      </c>
    </row>
    <row r="22" spans="1:7" ht="21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ht="10.5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ht="10.5" x14ac:dyDescent="0.2">
      <c r="A24" s="25"/>
      <c r="B24" s="26"/>
      <c r="C24" s="26"/>
      <c r="D24" s="26"/>
      <c r="E24" s="26"/>
      <c r="F24" s="26"/>
      <c r="G24" s="27"/>
    </row>
    <row r="25" spans="1:7" x14ac:dyDescent="0.2">
      <c r="A25" s="28" t="s">
        <v>22</v>
      </c>
      <c r="B25" s="17">
        <v>0</v>
      </c>
      <c r="C25" s="17">
        <v>0</v>
      </c>
      <c r="D25" s="17">
        <f>B25+C25</f>
        <v>0</v>
      </c>
      <c r="E25" s="17">
        <v>0</v>
      </c>
      <c r="F25" s="17">
        <v>0</v>
      </c>
      <c r="G25" s="18">
        <f>D25-E25</f>
        <v>0</v>
      </c>
    </row>
    <row r="26" spans="1:7" x14ac:dyDescent="0.2">
      <c r="A26" s="28" t="s">
        <v>23</v>
      </c>
      <c r="B26" s="17">
        <v>0</v>
      </c>
      <c r="C26" s="17">
        <v>0</v>
      </c>
      <c r="D26" s="17">
        <f t="shared" ref="D26:D28" si="3">B26+C26</f>
        <v>0</v>
      </c>
      <c r="E26" s="17">
        <v>0</v>
      </c>
      <c r="F26" s="17">
        <v>0</v>
      </c>
      <c r="G26" s="18">
        <f t="shared" ref="G26:G28" si="4">D26-E26</f>
        <v>0</v>
      </c>
    </row>
    <row r="27" spans="1:7" x14ac:dyDescent="0.2">
      <c r="A27" s="28" t="s">
        <v>24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8">
        <f t="shared" si="4"/>
        <v>0</v>
      </c>
    </row>
    <row r="28" spans="1:7" x14ac:dyDescent="0.2">
      <c r="A28" s="28" t="s">
        <v>25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8">
        <f t="shared" si="4"/>
        <v>0</v>
      </c>
    </row>
    <row r="29" spans="1:7" x14ac:dyDescent="0.2">
      <c r="A29" s="28"/>
      <c r="B29" s="17"/>
      <c r="C29" s="17"/>
      <c r="D29" s="17"/>
      <c r="E29" s="17"/>
      <c r="F29" s="17"/>
      <c r="G29" s="18"/>
    </row>
    <row r="30" spans="1:7" ht="10.5" x14ac:dyDescent="0.25">
      <c r="A30" s="29" t="s">
        <v>20</v>
      </c>
      <c r="B30" s="30">
        <f t="shared" ref="B30:G30" si="5">SUM(B25:B28)</f>
        <v>0</v>
      </c>
      <c r="C30" s="30">
        <f t="shared" si="5"/>
        <v>0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31">
        <f t="shared" si="5"/>
        <v>0</v>
      </c>
    </row>
    <row r="33" spans="1:7" ht="45" customHeight="1" x14ac:dyDescent="0.2">
      <c r="A33" s="32" t="s">
        <v>26</v>
      </c>
      <c r="B33" s="33"/>
      <c r="C33" s="33"/>
      <c r="D33" s="33"/>
      <c r="E33" s="33"/>
      <c r="F33" s="33"/>
      <c r="G33" s="34"/>
    </row>
    <row r="34" spans="1:7" ht="10.5" x14ac:dyDescent="0.2">
      <c r="A34" s="5"/>
      <c r="B34" s="6"/>
      <c r="C34" s="7"/>
      <c r="D34" s="8" t="s">
        <v>1</v>
      </c>
      <c r="E34" s="7"/>
      <c r="F34" s="9"/>
      <c r="G34" s="10" t="s">
        <v>2</v>
      </c>
    </row>
    <row r="35" spans="1:7" ht="21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ht="10.5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ht="10.5" x14ac:dyDescent="0.2">
      <c r="A37" s="25"/>
      <c r="B37" s="26"/>
      <c r="C37" s="26"/>
      <c r="D37" s="26"/>
      <c r="E37" s="26"/>
      <c r="F37" s="26"/>
      <c r="G37" s="27"/>
    </row>
    <row r="38" spans="1:7" x14ac:dyDescent="0.2">
      <c r="A38" s="35" t="s">
        <v>27</v>
      </c>
      <c r="B38" s="17">
        <v>61586906.759999998</v>
      </c>
      <c r="C38" s="17">
        <v>3827030.66</v>
      </c>
      <c r="D38" s="17">
        <f t="shared" ref="D38:D44" si="6">B38+C38</f>
        <v>65413937.420000002</v>
      </c>
      <c r="E38" s="17">
        <v>24842333.68</v>
      </c>
      <c r="F38" s="17">
        <v>24842333.68</v>
      </c>
      <c r="G38" s="18">
        <f t="shared" ref="G38:G44" si="7">D38-E38</f>
        <v>40571603.740000002</v>
      </c>
    </row>
    <row r="39" spans="1:7" x14ac:dyDescent="0.2">
      <c r="A39" s="35" t="s">
        <v>28</v>
      </c>
      <c r="B39" s="17">
        <v>0</v>
      </c>
      <c r="C39" s="17">
        <v>0</v>
      </c>
      <c r="D39" s="17">
        <f t="shared" si="6"/>
        <v>0</v>
      </c>
      <c r="E39" s="17">
        <v>0</v>
      </c>
      <c r="F39" s="17">
        <v>0</v>
      </c>
      <c r="G39" s="18">
        <f t="shared" si="7"/>
        <v>0</v>
      </c>
    </row>
    <row r="40" spans="1:7" x14ac:dyDescent="0.2">
      <c r="A40" s="35" t="s">
        <v>29</v>
      </c>
      <c r="B40" s="17">
        <v>0</v>
      </c>
      <c r="C40" s="17">
        <v>0</v>
      </c>
      <c r="D40" s="17">
        <f t="shared" si="6"/>
        <v>0</v>
      </c>
      <c r="E40" s="17">
        <v>0</v>
      </c>
      <c r="F40" s="17">
        <v>0</v>
      </c>
      <c r="G40" s="18">
        <f t="shared" si="7"/>
        <v>0</v>
      </c>
    </row>
    <row r="41" spans="1:7" x14ac:dyDescent="0.2">
      <c r="A41" s="35" t="s">
        <v>30</v>
      </c>
      <c r="B41" s="17">
        <v>0</v>
      </c>
      <c r="C41" s="17">
        <v>0</v>
      </c>
      <c r="D41" s="17">
        <f t="shared" si="6"/>
        <v>0</v>
      </c>
      <c r="E41" s="17">
        <v>0</v>
      </c>
      <c r="F41" s="17">
        <v>0</v>
      </c>
      <c r="G41" s="18">
        <f t="shared" si="7"/>
        <v>0</v>
      </c>
    </row>
    <row r="42" spans="1:7" x14ac:dyDescent="0.2">
      <c r="A42" s="35" t="s">
        <v>31</v>
      </c>
      <c r="B42" s="17">
        <v>0</v>
      </c>
      <c r="C42" s="17">
        <v>0</v>
      </c>
      <c r="D42" s="17">
        <f t="shared" si="6"/>
        <v>0</v>
      </c>
      <c r="E42" s="17">
        <v>0</v>
      </c>
      <c r="F42" s="17">
        <v>0</v>
      </c>
      <c r="G42" s="18">
        <f t="shared" si="7"/>
        <v>0</v>
      </c>
    </row>
    <row r="43" spans="1:7" x14ac:dyDescent="0.2">
      <c r="A43" s="35" t="s">
        <v>32</v>
      </c>
      <c r="B43" s="17">
        <v>0</v>
      </c>
      <c r="C43" s="17">
        <v>0</v>
      </c>
      <c r="D43" s="17">
        <f t="shared" si="6"/>
        <v>0</v>
      </c>
      <c r="E43" s="17">
        <v>0</v>
      </c>
      <c r="F43" s="17">
        <v>0</v>
      </c>
      <c r="G43" s="18">
        <f t="shared" si="7"/>
        <v>0</v>
      </c>
    </row>
    <row r="44" spans="1:7" x14ac:dyDescent="0.2">
      <c r="A44" s="35" t="s">
        <v>33</v>
      </c>
      <c r="B44" s="17">
        <v>0</v>
      </c>
      <c r="C44" s="17">
        <v>0</v>
      </c>
      <c r="D44" s="17">
        <f t="shared" si="6"/>
        <v>0</v>
      </c>
      <c r="E44" s="17">
        <v>0</v>
      </c>
      <c r="F44" s="17">
        <v>0</v>
      </c>
      <c r="G44" s="18">
        <f t="shared" si="7"/>
        <v>0</v>
      </c>
    </row>
    <row r="45" spans="1:7" ht="10.5" x14ac:dyDescent="0.25">
      <c r="A45" s="36" t="s">
        <v>20</v>
      </c>
      <c r="B45" s="37">
        <f t="shared" ref="B45:G45" si="8">SUM(B38:B44)</f>
        <v>61586906.759999998</v>
      </c>
      <c r="C45" s="37">
        <f t="shared" si="8"/>
        <v>3827030.66</v>
      </c>
      <c r="D45" s="37">
        <f t="shared" si="8"/>
        <v>65413937.420000002</v>
      </c>
      <c r="E45" s="37">
        <f t="shared" si="8"/>
        <v>24842333.68</v>
      </c>
      <c r="F45" s="37">
        <f t="shared" si="8"/>
        <v>24842333.68</v>
      </c>
      <c r="G45" s="37">
        <f t="shared" si="8"/>
        <v>40571603.740000002</v>
      </c>
    </row>
    <row r="46" spans="1:7" x14ac:dyDescent="0.2">
      <c r="A46" s="4" t="s">
        <v>34</v>
      </c>
    </row>
  </sheetData>
  <sheetProtection formatCells="0" formatColumns="0" formatRows="0" insertRows="0" deleteRows="0" autoFilter="0"/>
  <mergeCells count="6">
    <mergeCell ref="A1:G1"/>
    <mergeCell ref="G2:G3"/>
    <mergeCell ref="A19:G19"/>
    <mergeCell ref="G21:G22"/>
    <mergeCell ref="A33:G33"/>
    <mergeCell ref="G34:G35"/>
  </mergeCells>
  <printOptions horizontalCentered="1"/>
  <pageMargins left="0.47244094488188981" right="0.47244094488188981" top="0.51181102362204722" bottom="0.5118110236220472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dcterms:created xsi:type="dcterms:W3CDTF">2024-07-28T16:40:33Z</dcterms:created>
  <dcterms:modified xsi:type="dcterms:W3CDTF">2024-07-28T16:40:43Z</dcterms:modified>
</cp:coreProperties>
</file>