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CLAGUILARO-PC\Desktop\PAOT\Estados_Financieros\2025\Información anual\"/>
    </mc:Choice>
  </mc:AlternateContent>
  <bookViews>
    <workbookView xWindow="0" yWindow="0" windowWidth="28800" windowHeight="11910"/>
  </bookViews>
  <sheets>
    <sheet name="2025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B7" i="1" l="1"/>
  <c r="F8" i="1"/>
  <c r="F9" i="1"/>
  <c r="F10" i="1"/>
  <c r="F11" i="1"/>
  <c r="F12" i="1"/>
  <c r="F13" i="1"/>
  <c r="C18" i="1"/>
  <c r="C7" i="1" s="1"/>
  <c r="C19" i="1"/>
  <c r="D19" i="1"/>
  <c r="E19" i="1"/>
  <c r="F19" i="1" s="1"/>
  <c r="B21" i="1"/>
  <c r="C22" i="1"/>
  <c r="C21" i="1" s="1"/>
  <c r="C23" i="1"/>
  <c r="D23" i="1" s="1"/>
  <c r="E23" i="1" s="1"/>
  <c r="F23" i="1" s="1"/>
  <c r="C24" i="1"/>
  <c r="D24" i="1" s="1"/>
  <c r="E24" i="1" s="1"/>
  <c r="F24" i="1" s="1"/>
  <c r="C25" i="1"/>
  <c r="D25" i="1" s="1"/>
  <c r="E25" i="1" s="1"/>
  <c r="F25" i="1" s="1"/>
  <c r="C26" i="1"/>
  <c r="D26" i="1"/>
  <c r="E26" i="1" s="1"/>
  <c r="F26" i="1" s="1"/>
  <c r="B28" i="1"/>
  <c r="C29" i="1"/>
  <c r="D29" i="1" s="1"/>
  <c r="C34" i="1"/>
  <c r="D34" i="1" s="1"/>
  <c r="E34" i="1" s="1"/>
  <c r="F34" i="1" s="1"/>
  <c r="C35" i="1"/>
  <c r="D35" i="1" s="1"/>
  <c r="E35" i="1" s="1"/>
  <c r="F35" i="1" s="1"/>
  <c r="D18" i="1" l="1"/>
  <c r="D22" i="1"/>
  <c r="E22" i="1" s="1"/>
  <c r="B31" i="1"/>
  <c r="E29" i="1"/>
  <c r="D28" i="1"/>
  <c r="F22" i="1"/>
  <c r="F21" i="1" s="1"/>
  <c r="E21" i="1"/>
  <c r="C28" i="1"/>
  <c r="C31" i="1" s="1"/>
  <c r="D21" i="1"/>
  <c r="E18" i="1" l="1"/>
  <c r="D7" i="1"/>
  <c r="D31" i="1" s="1"/>
  <c r="F29" i="1"/>
  <c r="F28" i="1" s="1"/>
  <c r="E28" i="1"/>
  <c r="G15" i="1"/>
  <c r="G35" i="1"/>
  <c r="G34" i="1"/>
  <c r="G26" i="1"/>
  <c r="G25" i="1"/>
  <c r="G19" i="1"/>
  <c r="G16" i="1"/>
  <c r="G13" i="1"/>
  <c r="G12" i="1"/>
  <c r="G11" i="1"/>
  <c r="G10" i="1"/>
  <c r="G9" i="1"/>
  <c r="F18" i="1" l="1"/>
  <c r="E7" i="1"/>
  <c r="E31" i="1" s="1"/>
  <c r="G23" i="1"/>
  <c r="G24" i="1"/>
  <c r="G22" i="1"/>
  <c r="F7" i="1" l="1"/>
  <c r="F31" i="1" s="1"/>
  <c r="G18" i="1"/>
  <c r="G21" i="1"/>
  <c r="G29" i="1"/>
  <c r="G28" i="1" s="1"/>
  <c r="G8" i="1" l="1"/>
  <c r="G7" i="1" s="1"/>
  <c r="G31" i="1" s="1"/>
</calcChain>
</file>

<file path=xl/sharedStrings.xml><?xml version="1.0" encoding="utf-8"?>
<sst xmlns="http://schemas.openxmlformats.org/spreadsheetml/2006/main" count="38" uniqueCount="34">
  <si>
    <t>Proyecciones de Ingresos - LDF</t>
  </si>
  <si>
    <t>(Pesos)</t>
  </si>
  <si>
    <t xml:space="preserve">(Cifras nominales) </t>
  </si>
  <si>
    <t>Concepto (b)</t>
  </si>
  <si>
    <t>(c)</t>
  </si>
  <si>
    <t>(d)</t>
  </si>
  <si>
    <t>1.   Ingresos de Libre Disposición (1=A+B+C+D+E+F+G+H+I+J+K+L)</t>
  </si>
  <si>
    <t>A.    Impuestos</t>
  </si>
  <si>
    <t>B.    Cuotas y Aportaciones de Seguridad Social</t>
  </si>
  <si>
    <t>C.    Contribuciones de Mejoras</t>
  </si>
  <si>
    <t>D.    Derechos</t>
  </si>
  <si>
    <t>E.    Productos</t>
  </si>
  <si>
    <t>F.     Aprovechamientos</t>
  </si>
  <si>
    <t>G.    Ingresos por Ventas de Bienes y Servicios</t>
  </si>
  <si>
    <t>H.    Participaciones</t>
  </si>
  <si>
    <t>I.      Incentivos Derivados de la Colaboración Fiscal</t>
  </si>
  <si>
    <t>J.     Transferencias</t>
  </si>
  <si>
    <t>K.    Convenios</t>
  </si>
  <si>
    <t>L.     Otros Ingresos de Libre Disposición</t>
  </si>
  <si>
    <t>2.   Transferencias Federales Etiquetadas (2=A+B+C+D+E)</t>
  </si>
  <si>
    <t>A.    Aportaciones</t>
  </si>
  <si>
    <t>B.    Convenios</t>
  </si>
  <si>
    <t>C.    Fondos Distintos de Aportaciones</t>
  </si>
  <si>
    <t>D.    Transferencias, Subsidios y Subvenciones, y Pensiones y Jubilaciones</t>
  </si>
  <si>
    <t>E.    Otras Transferencias Federales Etiquetadas</t>
  </si>
  <si>
    <t>3.   Ingresos Derivados de Financiamientos (3=A)</t>
  </si>
  <si>
    <t>A.    Ingresos Derivados de Financiamientos</t>
  </si>
  <si>
    <t>4.   Total de Ingresos Proyectados (4=1+2+3)</t>
  </si>
  <si>
    <t>Datos Informativos</t>
  </si>
  <si>
    <t>1. Ingresos Derivados de Financiamientos con Fuente de Pago de Recursos de Libre Disposición</t>
  </si>
  <si>
    <t>2. Ingresos derivados de Financiamientos con Fuente de Pago de Transferencias Federales Etiquetadas</t>
  </si>
  <si>
    <t>3. Ingresos Derivados de Financiamiento (3 = 1 + 2)</t>
  </si>
  <si>
    <t>Procuraduría Ambiental y de Ordenamiento Territorial del Estado de Guanajuato</t>
  </si>
  <si>
    <t>Año en Cuestión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</si>
</sst>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scheme val="minor"/>
    </font>
    <font>
      <b/>
      <sz val="10"/>
      <color theme="1"/>
      <name val="Calibri"/>
      <family val="2"/>
    </font>
    <font>
      <sz val="10"/>
      <color theme="1"/>
      <name val="Calibri"/>
      <family val="2"/>
    </font>
    <font>
      <sz val="11"/>
      <color theme="1"/>
      <name val="Calibri"/>
      <family val="2"/>
      <scheme val="minor"/>
    </font>
    <font>
      <sz val="10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0" fontId="3" fillId="0" borderId="0"/>
  </cellStyleXfs>
  <cellXfs count="31">
    <xf numFmtId="0" fontId="0" fillId="0" borderId="0" xfId="0"/>
    <xf numFmtId="0" fontId="2" fillId="0" borderId="0" xfId="0" applyFont="1"/>
    <xf numFmtId="0" fontId="2" fillId="0" borderId="7" xfId="0" applyFont="1" applyBorder="1"/>
    <xf numFmtId="4" fontId="2" fillId="0" borderId="3" xfId="0" applyNumberFormat="1" applyFont="1" applyBorder="1"/>
    <xf numFmtId="4" fontId="2" fillId="0" borderId="7" xfId="0" applyNumberFormat="1" applyFont="1" applyBorder="1"/>
    <xf numFmtId="0" fontId="2" fillId="0" borderId="7" xfId="0" applyFont="1" applyBorder="1" applyAlignment="1">
      <alignment wrapText="1"/>
    </xf>
    <xf numFmtId="0" fontId="1" fillId="0" borderId="7" xfId="0" applyFont="1" applyBorder="1"/>
    <xf numFmtId="0" fontId="1" fillId="0" borderId="2" xfId="0" applyFont="1" applyBorder="1" applyAlignment="1">
      <alignment wrapText="1"/>
    </xf>
    <xf numFmtId="4" fontId="1" fillId="0" borderId="4" xfId="0" applyNumberFormat="1" applyFont="1" applyBorder="1"/>
    <xf numFmtId="4" fontId="1" fillId="0" borderId="2" xfId="0" applyNumberFormat="1" applyFont="1" applyBorder="1"/>
    <xf numFmtId="0" fontId="1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/>
    </xf>
    <xf numFmtId="0" fontId="1" fillId="3" borderId="7" xfId="0" applyFont="1" applyFill="1" applyBorder="1" applyAlignment="1">
      <alignment vertical="center" wrapText="1"/>
    </xf>
    <xf numFmtId="4" fontId="1" fillId="3" borderId="3" xfId="0" applyNumberFormat="1" applyFont="1" applyFill="1" applyBorder="1" applyAlignment="1">
      <alignment vertical="center"/>
    </xf>
    <xf numFmtId="0" fontId="1" fillId="3" borderId="7" xfId="0" applyFont="1" applyFill="1" applyBorder="1"/>
    <xf numFmtId="4" fontId="1" fillId="3" borderId="3" xfId="0" applyNumberFormat="1" applyFont="1" applyFill="1" applyBorder="1"/>
    <xf numFmtId="4" fontId="1" fillId="3" borderId="7" xfId="0" applyNumberFormat="1" applyFont="1" applyFill="1" applyBorder="1"/>
    <xf numFmtId="4" fontId="1" fillId="3" borderId="7" xfId="0" applyNumberFormat="1" applyFont="1" applyFill="1" applyBorder="1" applyAlignment="1">
      <alignment vertical="center"/>
    </xf>
    <xf numFmtId="0" fontId="1" fillId="2" borderId="2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center"/>
    </xf>
    <xf numFmtId="4" fontId="1" fillId="3" borderId="1" xfId="0" applyNumberFormat="1" applyFont="1" applyFill="1" applyBorder="1" applyAlignment="1">
      <alignment vertical="center"/>
    </xf>
    <xf numFmtId="4" fontId="4" fillId="0" borderId="3" xfId="0" applyNumberFormat="1" applyFont="1" applyBorder="1"/>
    <xf numFmtId="4" fontId="4" fillId="0" borderId="7" xfId="0" applyNumberFormat="1" applyFont="1" applyBorder="1"/>
    <xf numFmtId="0" fontId="1" fillId="2" borderId="8" xfId="0" applyFont="1" applyFill="1" applyBorder="1" applyAlignment="1">
      <alignment horizontal="center"/>
    </xf>
    <xf numFmtId="0" fontId="1" fillId="2" borderId="9" xfId="0" applyFont="1" applyFill="1" applyBorder="1" applyAlignment="1">
      <alignment horizontal="center"/>
    </xf>
    <xf numFmtId="0" fontId="1" fillId="2" borderId="3" xfId="0" applyFont="1" applyFill="1" applyBorder="1" applyAlignment="1">
      <alignment horizontal="center"/>
    </xf>
    <xf numFmtId="0" fontId="1" fillId="2" borderId="0" xfId="0" applyFont="1" applyFill="1" applyBorder="1" applyAlignment="1">
      <alignment horizontal="center"/>
    </xf>
    <xf numFmtId="0" fontId="1" fillId="2" borderId="4" xfId="0" applyFont="1" applyFill="1" applyBorder="1" applyAlignment="1">
      <alignment horizontal="center"/>
    </xf>
    <xf numFmtId="0" fontId="1" fillId="2" borderId="5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</cellXfs>
  <cellStyles count="2">
    <cellStyle name="Normal" xfId="0" builtinId="0"/>
    <cellStyle name="Normal 2" xfId="1"/>
  </cellStyles>
  <dxfs count="0"/>
  <tableStyles count="0" defaultTableStyle="TableStyleMedium2" defaultPivotStyle="PivotStyleLight16"/>
  <colors>
    <mruColors>
      <color rgb="FFFF993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45"/>
  <sheetViews>
    <sheetView showGridLines="0" tabSelected="1" zoomScale="115" zoomScaleNormal="115" workbookViewId="0">
      <selection activeCell="A10" sqref="A10"/>
    </sheetView>
  </sheetViews>
  <sheetFormatPr baseColWidth="10" defaultRowHeight="12.75" x14ac:dyDescent="0.2"/>
  <cols>
    <col min="1" max="1" width="45.42578125" style="1" customWidth="1"/>
    <col min="2" max="2" width="19" style="1" customWidth="1"/>
    <col min="3" max="4" width="13.28515625" style="1" bestFit="1" customWidth="1"/>
    <col min="5" max="5" width="13.7109375" style="1" bestFit="1" customWidth="1"/>
    <col min="6" max="6" width="13.7109375" style="1" customWidth="1"/>
    <col min="7" max="7" width="13.7109375" style="1" bestFit="1" customWidth="1"/>
    <col min="8" max="16384" width="11.42578125" style="1"/>
  </cols>
  <sheetData>
    <row r="1" spans="1:7" ht="12.75" customHeight="1" x14ac:dyDescent="0.2">
      <c r="A1" s="23" t="s">
        <v>32</v>
      </c>
      <c r="B1" s="24"/>
      <c r="C1" s="24"/>
      <c r="D1" s="24"/>
      <c r="E1" s="24"/>
      <c r="F1" s="24"/>
      <c r="G1" s="24"/>
    </row>
    <row r="2" spans="1:7" x14ac:dyDescent="0.2">
      <c r="A2" s="25" t="s">
        <v>0</v>
      </c>
      <c r="B2" s="26"/>
      <c r="C2" s="26"/>
      <c r="D2" s="26"/>
      <c r="E2" s="26"/>
      <c r="F2" s="26"/>
      <c r="G2" s="26"/>
    </row>
    <row r="3" spans="1:7" x14ac:dyDescent="0.2">
      <c r="A3" s="25" t="s">
        <v>1</v>
      </c>
      <c r="B3" s="26"/>
      <c r="C3" s="26"/>
      <c r="D3" s="26"/>
      <c r="E3" s="26"/>
      <c r="F3" s="26"/>
      <c r="G3" s="26"/>
    </row>
    <row r="4" spans="1:7" x14ac:dyDescent="0.2">
      <c r="A4" s="27" t="s">
        <v>2</v>
      </c>
      <c r="B4" s="28"/>
      <c r="C4" s="28"/>
      <c r="D4" s="28"/>
      <c r="E4" s="28"/>
      <c r="F4" s="28"/>
      <c r="G4" s="28"/>
    </row>
    <row r="5" spans="1:7" x14ac:dyDescent="0.2">
      <c r="A5" s="29" t="s">
        <v>3</v>
      </c>
      <c r="B5" s="10" t="s">
        <v>33</v>
      </c>
      <c r="C5" s="11">
        <v>2026</v>
      </c>
      <c r="D5" s="11">
        <v>2027</v>
      </c>
      <c r="E5" s="11">
        <v>2028</v>
      </c>
      <c r="F5" s="11">
        <v>2029</v>
      </c>
      <c r="G5" s="11">
        <v>2030</v>
      </c>
    </row>
    <row r="6" spans="1:7" x14ac:dyDescent="0.2">
      <c r="A6" s="30"/>
      <c r="B6" s="18" t="s">
        <v>4</v>
      </c>
      <c r="C6" s="18" t="s">
        <v>5</v>
      </c>
      <c r="D6" s="19" t="s">
        <v>5</v>
      </c>
      <c r="E6" s="18" t="s">
        <v>5</v>
      </c>
      <c r="F6" s="18" t="s">
        <v>5</v>
      </c>
      <c r="G6" s="18" t="s">
        <v>5</v>
      </c>
    </row>
    <row r="7" spans="1:7" ht="25.5" x14ac:dyDescent="0.2">
      <c r="A7" s="12" t="s">
        <v>6</v>
      </c>
      <c r="B7" s="13">
        <f>SUM(B8:B19)</f>
        <v>62315841.539999999</v>
      </c>
      <c r="C7" s="13">
        <f t="shared" ref="C7:E7" si="0">SUM(C8:C19)</f>
        <v>68505475</v>
      </c>
      <c r="D7" s="13">
        <f t="shared" si="0"/>
        <v>71933199</v>
      </c>
      <c r="E7" s="13">
        <f t="shared" si="0"/>
        <v>75532259</v>
      </c>
      <c r="F7" s="13">
        <f t="shared" ref="F7:G7" si="1">SUM(F8:F19)</f>
        <v>79311221</v>
      </c>
      <c r="G7" s="20">
        <f t="shared" si="1"/>
        <v>83229383</v>
      </c>
    </row>
    <row r="8" spans="1:7" x14ac:dyDescent="0.2">
      <c r="A8" s="2" t="s">
        <v>7</v>
      </c>
      <c r="B8" s="3">
        <v>0</v>
      </c>
      <c r="C8" s="4">
        <v>0</v>
      </c>
      <c r="D8" s="4">
        <v>0</v>
      </c>
      <c r="E8" s="4">
        <v>0</v>
      </c>
      <c r="F8" s="4">
        <f>E8*1.05</f>
        <v>0</v>
      </c>
      <c r="G8" s="4">
        <f>F8*1.05</f>
        <v>0</v>
      </c>
    </row>
    <row r="9" spans="1:7" x14ac:dyDescent="0.2">
      <c r="A9" s="2" t="s">
        <v>8</v>
      </c>
      <c r="B9" s="3">
        <v>0</v>
      </c>
      <c r="C9" s="4">
        <v>0</v>
      </c>
      <c r="D9" s="4">
        <v>0</v>
      </c>
      <c r="E9" s="4">
        <v>0</v>
      </c>
      <c r="F9" s="4">
        <f t="shared" ref="C9:G19" si="2">E9*1.05</f>
        <v>0</v>
      </c>
      <c r="G9" s="4">
        <f t="shared" si="2"/>
        <v>0</v>
      </c>
    </row>
    <row r="10" spans="1:7" x14ac:dyDescent="0.2">
      <c r="A10" s="2" t="s">
        <v>9</v>
      </c>
      <c r="B10" s="3">
        <v>0</v>
      </c>
      <c r="C10" s="4">
        <v>0</v>
      </c>
      <c r="D10" s="4">
        <v>0</v>
      </c>
      <c r="E10" s="4">
        <v>0</v>
      </c>
      <c r="F10" s="4">
        <f t="shared" si="2"/>
        <v>0</v>
      </c>
      <c r="G10" s="4">
        <f t="shared" si="2"/>
        <v>0</v>
      </c>
    </row>
    <row r="11" spans="1:7" x14ac:dyDescent="0.2">
      <c r="A11" s="2" t="s">
        <v>10</v>
      </c>
      <c r="B11" s="3">
        <v>0</v>
      </c>
      <c r="C11" s="4">
        <v>0</v>
      </c>
      <c r="D11" s="4">
        <v>0</v>
      </c>
      <c r="E11" s="4">
        <v>0</v>
      </c>
      <c r="F11" s="4">
        <f t="shared" si="2"/>
        <v>0</v>
      </c>
      <c r="G11" s="4">
        <f t="shared" si="2"/>
        <v>0</v>
      </c>
    </row>
    <row r="12" spans="1:7" x14ac:dyDescent="0.2">
      <c r="A12" s="2" t="s">
        <v>11</v>
      </c>
      <c r="B12" s="3">
        <v>0</v>
      </c>
      <c r="C12" s="4">
        <v>0</v>
      </c>
      <c r="D12" s="4">
        <v>0</v>
      </c>
      <c r="E12" s="4">
        <v>0</v>
      </c>
      <c r="F12" s="4">
        <f t="shared" si="2"/>
        <v>0</v>
      </c>
      <c r="G12" s="4">
        <f t="shared" si="2"/>
        <v>0</v>
      </c>
    </row>
    <row r="13" spans="1:7" x14ac:dyDescent="0.2">
      <c r="A13" s="2" t="s">
        <v>12</v>
      </c>
      <c r="B13" s="3">
        <v>0</v>
      </c>
      <c r="C13" s="4">
        <v>0</v>
      </c>
      <c r="D13" s="4">
        <v>0</v>
      </c>
      <c r="E13" s="4">
        <v>0</v>
      </c>
      <c r="F13" s="4">
        <f t="shared" si="2"/>
        <v>0</v>
      </c>
      <c r="G13" s="4">
        <f t="shared" si="2"/>
        <v>0</v>
      </c>
    </row>
    <row r="14" spans="1:7" x14ac:dyDescent="0.2">
      <c r="A14" s="2" t="s">
        <v>13</v>
      </c>
      <c r="B14" s="21">
        <v>90000</v>
      </c>
      <c r="C14" s="22">
        <v>90000</v>
      </c>
      <c r="D14" s="22">
        <v>90000</v>
      </c>
      <c r="E14" s="22">
        <v>90000</v>
      </c>
      <c r="F14" s="22">
        <v>90000</v>
      </c>
      <c r="G14" s="22">
        <v>90000</v>
      </c>
    </row>
    <row r="15" spans="1:7" x14ac:dyDescent="0.2">
      <c r="A15" s="2" t="s">
        <v>14</v>
      </c>
      <c r="B15" s="3">
        <v>0</v>
      </c>
      <c r="C15" s="4">
        <v>0</v>
      </c>
      <c r="D15" s="4">
        <v>0</v>
      </c>
      <c r="E15" s="4">
        <v>0</v>
      </c>
      <c r="F15" s="4">
        <v>0</v>
      </c>
      <c r="G15" s="4">
        <f t="shared" si="2"/>
        <v>0</v>
      </c>
    </row>
    <row r="16" spans="1:7" x14ac:dyDescent="0.2">
      <c r="A16" s="2" t="s">
        <v>15</v>
      </c>
      <c r="B16" s="3">
        <v>0</v>
      </c>
      <c r="C16" s="4">
        <v>0</v>
      </c>
      <c r="D16" s="4">
        <v>0</v>
      </c>
      <c r="E16" s="4">
        <v>0</v>
      </c>
      <c r="F16" s="4">
        <v>0</v>
      </c>
      <c r="G16" s="4">
        <f t="shared" si="2"/>
        <v>0</v>
      </c>
    </row>
    <row r="17" spans="1:7" x14ac:dyDescent="0.2">
      <c r="A17" s="2" t="s">
        <v>16</v>
      </c>
      <c r="B17" s="3">
        <v>62225841.539999999</v>
      </c>
      <c r="C17" s="4">
        <v>68415475</v>
      </c>
      <c r="D17" s="4">
        <v>71843199</v>
      </c>
      <c r="E17" s="4">
        <v>75442259</v>
      </c>
      <c r="F17" s="4">
        <v>79221221</v>
      </c>
      <c r="G17" s="4">
        <v>83139383</v>
      </c>
    </row>
    <row r="18" spans="1:7" x14ac:dyDescent="0.2">
      <c r="A18" s="2" t="s">
        <v>17</v>
      </c>
      <c r="B18" s="3">
        <v>0</v>
      </c>
      <c r="C18" s="4">
        <f t="shared" si="2"/>
        <v>0</v>
      </c>
      <c r="D18" s="4">
        <f t="shared" si="2"/>
        <v>0</v>
      </c>
      <c r="E18" s="4">
        <f t="shared" si="2"/>
        <v>0</v>
      </c>
      <c r="F18" s="4">
        <f t="shared" si="2"/>
        <v>0</v>
      </c>
      <c r="G18" s="4">
        <f t="shared" si="2"/>
        <v>0</v>
      </c>
    </row>
    <row r="19" spans="1:7" x14ac:dyDescent="0.2">
      <c r="A19" s="2" t="s">
        <v>18</v>
      </c>
      <c r="B19" s="3">
        <v>0</v>
      </c>
      <c r="C19" s="4">
        <f t="shared" si="2"/>
        <v>0</v>
      </c>
      <c r="D19" s="4">
        <f t="shared" si="2"/>
        <v>0</v>
      </c>
      <c r="E19" s="4">
        <f t="shared" si="2"/>
        <v>0</v>
      </c>
      <c r="F19" s="4">
        <f t="shared" si="2"/>
        <v>0</v>
      </c>
      <c r="G19" s="4">
        <f t="shared" si="2"/>
        <v>0</v>
      </c>
    </row>
    <row r="20" spans="1:7" x14ac:dyDescent="0.2">
      <c r="A20" s="2"/>
      <c r="B20" s="3"/>
      <c r="C20" s="4"/>
      <c r="D20" s="4"/>
      <c r="E20" s="4"/>
      <c r="F20" s="4"/>
      <c r="G20" s="4"/>
    </row>
    <row r="21" spans="1:7" x14ac:dyDescent="0.2">
      <c r="A21" s="12" t="s">
        <v>19</v>
      </c>
      <c r="B21" s="13">
        <f>SUM(B22:B26)</f>
        <v>0</v>
      </c>
      <c r="C21" s="13">
        <f t="shared" ref="C21" si="3">SUM(C22:C26)</f>
        <v>0</v>
      </c>
      <c r="D21" s="13">
        <f t="shared" ref="D21:G21" si="4">SUM(D22:D26)</f>
        <v>0</v>
      </c>
      <c r="E21" s="13">
        <f t="shared" si="4"/>
        <v>0</v>
      </c>
      <c r="F21" s="13">
        <f t="shared" si="4"/>
        <v>0</v>
      </c>
      <c r="G21" s="17">
        <f t="shared" si="4"/>
        <v>0</v>
      </c>
    </row>
    <row r="22" spans="1:7" x14ac:dyDescent="0.2">
      <c r="A22" s="2" t="s">
        <v>20</v>
      </c>
      <c r="B22" s="3">
        <v>0</v>
      </c>
      <c r="C22" s="4">
        <f t="shared" ref="C22:G26" si="5">B22*1.05</f>
        <v>0</v>
      </c>
      <c r="D22" s="4">
        <f t="shared" si="5"/>
        <v>0</v>
      </c>
      <c r="E22" s="4">
        <f t="shared" si="5"/>
        <v>0</v>
      </c>
      <c r="F22" s="4">
        <f t="shared" si="5"/>
        <v>0</v>
      </c>
      <c r="G22" s="4">
        <f t="shared" si="5"/>
        <v>0</v>
      </c>
    </row>
    <row r="23" spans="1:7" x14ac:dyDescent="0.2">
      <c r="A23" s="2" t="s">
        <v>21</v>
      </c>
      <c r="B23" s="3">
        <v>0</v>
      </c>
      <c r="C23" s="4">
        <f t="shared" si="5"/>
        <v>0</v>
      </c>
      <c r="D23" s="4">
        <f t="shared" si="5"/>
        <v>0</v>
      </c>
      <c r="E23" s="4">
        <f t="shared" si="5"/>
        <v>0</v>
      </c>
      <c r="F23" s="4">
        <f t="shared" si="5"/>
        <v>0</v>
      </c>
      <c r="G23" s="4">
        <f t="shared" si="5"/>
        <v>0</v>
      </c>
    </row>
    <row r="24" spans="1:7" x14ac:dyDescent="0.2">
      <c r="A24" s="2" t="s">
        <v>22</v>
      </c>
      <c r="B24" s="3">
        <v>0</v>
      </c>
      <c r="C24" s="4">
        <f t="shared" si="5"/>
        <v>0</v>
      </c>
      <c r="D24" s="4">
        <f t="shared" si="5"/>
        <v>0</v>
      </c>
      <c r="E24" s="4">
        <f t="shared" si="5"/>
        <v>0</v>
      </c>
      <c r="F24" s="4">
        <f t="shared" si="5"/>
        <v>0</v>
      </c>
      <c r="G24" s="4">
        <f t="shared" si="5"/>
        <v>0</v>
      </c>
    </row>
    <row r="25" spans="1:7" ht="25.5" x14ac:dyDescent="0.2">
      <c r="A25" s="5" t="s">
        <v>23</v>
      </c>
      <c r="B25" s="3">
        <v>0</v>
      </c>
      <c r="C25" s="4">
        <f t="shared" si="5"/>
        <v>0</v>
      </c>
      <c r="D25" s="4">
        <f t="shared" si="5"/>
        <v>0</v>
      </c>
      <c r="E25" s="4">
        <f t="shared" si="5"/>
        <v>0</v>
      </c>
      <c r="F25" s="4">
        <f t="shared" si="5"/>
        <v>0</v>
      </c>
      <c r="G25" s="4">
        <f t="shared" si="5"/>
        <v>0</v>
      </c>
    </row>
    <row r="26" spans="1:7" x14ac:dyDescent="0.2">
      <c r="A26" s="2" t="s">
        <v>24</v>
      </c>
      <c r="B26" s="3">
        <v>0</v>
      </c>
      <c r="C26" s="4">
        <f t="shared" si="5"/>
        <v>0</v>
      </c>
      <c r="D26" s="4">
        <f t="shared" si="5"/>
        <v>0</v>
      </c>
      <c r="E26" s="4">
        <f t="shared" si="5"/>
        <v>0</v>
      </c>
      <c r="F26" s="4">
        <f t="shared" si="5"/>
        <v>0</v>
      </c>
      <c r="G26" s="4">
        <f t="shared" si="5"/>
        <v>0</v>
      </c>
    </row>
    <row r="27" spans="1:7" x14ac:dyDescent="0.2">
      <c r="A27" s="2"/>
      <c r="B27" s="3"/>
      <c r="C27" s="4"/>
      <c r="D27" s="4"/>
      <c r="E27" s="4"/>
      <c r="F27" s="4"/>
      <c r="G27" s="4"/>
    </row>
    <row r="28" spans="1:7" x14ac:dyDescent="0.2">
      <c r="A28" s="14" t="s">
        <v>25</v>
      </c>
      <c r="B28" s="15">
        <f>+B29</f>
        <v>0</v>
      </c>
      <c r="C28" s="15">
        <f t="shared" ref="C28:G28" si="6">+C29</f>
        <v>0</v>
      </c>
      <c r="D28" s="15">
        <f t="shared" si="6"/>
        <v>0</v>
      </c>
      <c r="E28" s="15">
        <f t="shared" si="6"/>
        <v>0</v>
      </c>
      <c r="F28" s="15">
        <f t="shared" si="6"/>
        <v>0</v>
      </c>
      <c r="G28" s="16">
        <f t="shared" si="6"/>
        <v>0</v>
      </c>
    </row>
    <row r="29" spans="1:7" x14ac:dyDescent="0.2">
      <c r="A29" s="2" t="s">
        <v>26</v>
      </c>
      <c r="B29" s="3">
        <v>0</v>
      </c>
      <c r="C29" s="4">
        <f t="shared" ref="C29:G29" si="7">B29*1.05</f>
        <v>0</v>
      </c>
      <c r="D29" s="4">
        <f t="shared" si="7"/>
        <v>0</v>
      </c>
      <c r="E29" s="4">
        <f t="shared" si="7"/>
        <v>0</v>
      </c>
      <c r="F29" s="4">
        <f t="shared" si="7"/>
        <v>0</v>
      </c>
      <c r="G29" s="4">
        <f t="shared" si="7"/>
        <v>0</v>
      </c>
    </row>
    <row r="30" spans="1:7" x14ac:dyDescent="0.2">
      <c r="A30" s="2"/>
      <c r="B30" s="3"/>
      <c r="C30" s="4"/>
      <c r="D30" s="4"/>
      <c r="E30" s="4"/>
      <c r="F30" s="4"/>
      <c r="G30" s="4"/>
    </row>
    <row r="31" spans="1:7" x14ac:dyDescent="0.2">
      <c r="A31" s="14" t="s">
        <v>27</v>
      </c>
      <c r="B31" s="15">
        <f>+B7+B21+B28</f>
        <v>62315841.539999999</v>
      </c>
      <c r="C31" s="15">
        <f t="shared" ref="C31" si="8">+C7+C21+C28</f>
        <v>68505475</v>
      </c>
      <c r="D31" s="15">
        <f t="shared" ref="D31:G31" si="9">+D7+D21+D28</f>
        <v>71933199</v>
      </c>
      <c r="E31" s="15">
        <f t="shared" si="9"/>
        <v>75532259</v>
      </c>
      <c r="F31" s="15">
        <f t="shared" si="9"/>
        <v>79311221</v>
      </c>
      <c r="G31" s="16">
        <f t="shared" si="9"/>
        <v>83229383</v>
      </c>
    </row>
    <row r="32" spans="1:7" x14ac:dyDescent="0.2">
      <c r="A32" s="2"/>
      <c r="B32" s="3"/>
      <c r="C32" s="4"/>
      <c r="D32" s="4"/>
      <c r="E32" s="4"/>
      <c r="F32" s="4"/>
      <c r="G32" s="4"/>
    </row>
    <row r="33" spans="1:7" x14ac:dyDescent="0.2">
      <c r="A33" s="6" t="s">
        <v>28</v>
      </c>
      <c r="B33" s="3"/>
      <c r="C33" s="4"/>
      <c r="D33" s="4"/>
      <c r="E33" s="4"/>
      <c r="F33" s="4"/>
      <c r="G33" s="4"/>
    </row>
    <row r="34" spans="1:7" ht="25.5" x14ac:dyDescent="0.2">
      <c r="A34" s="5" t="s">
        <v>29</v>
      </c>
      <c r="B34" s="3">
        <v>0</v>
      </c>
      <c r="C34" s="4">
        <f t="shared" ref="C34:G35" si="10">B34*1.05</f>
        <v>0</v>
      </c>
      <c r="D34" s="4">
        <f t="shared" si="10"/>
        <v>0</v>
      </c>
      <c r="E34" s="4">
        <f t="shared" si="10"/>
        <v>0</v>
      </c>
      <c r="F34" s="4">
        <f t="shared" si="10"/>
        <v>0</v>
      </c>
      <c r="G34" s="4">
        <f t="shared" si="10"/>
        <v>0</v>
      </c>
    </row>
    <row r="35" spans="1:7" ht="25.5" x14ac:dyDescent="0.2">
      <c r="A35" s="5" t="s">
        <v>30</v>
      </c>
      <c r="B35" s="3">
        <v>0</v>
      </c>
      <c r="C35" s="4">
        <f t="shared" si="10"/>
        <v>0</v>
      </c>
      <c r="D35" s="4">
        <f t="shared" si="10"/>
        <v>0</v>
      </c>
      <c r="E35" s="4">
        <f t="shared" si="10"/>
        <v>0</v>
      </c>
      <c r="F35" s="4">
        <f t="shared" si="10"/>
        <v>0</v>
      </c>
      <c r="G35" s="4">
        <f t="shared" si="10"/>
        <v>0</v>
      </c>
    </row>
    <row r="36" spans="1:7" x14ac:dyDescent="0.2">
      <c r="A36" s="7" t="s">
        <v>31</v>
      </c>
      <c r="B36" s="8">
        <v>0</v>
      </c>
      <c r="C36" s="9">
        <v>0</v>
      </c>
      <c r="D36" s="9">
        <v>0</v>
      </c>
      <c r="E36" s="9">
        <v>0</v>
      </c>
      <c r="F36" s="9">
        <v>0</v>
      </c>
      <c r="G36" s="9">
        <v>0</v>
      </c>
    </row>
    <row r="45" spans="1:7" ht="15" customHeight="1" x14ac:dyDescent="0.2"/>
  </sheetData>
  <mergeCells count="5">
    <mergeCell ref="A1:G1"/>
    <mergeCell ref="A2:G2"/>
    <mergeCell ref="A3:G3"/>
    <mergeCell ref="A4:G4"/>
    <mergeCell ref="A5:A6"/>
  </mergeCells>
  <pageMargins left="0.70866141732283472" right="0.70866141732283472" top="0.74803149606299213" bottom="0.74803149606299213" header="0.31496062992125984" footer="0.31496062992125984"/>
  <pageSetup scale="92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2025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Guillermo Gomez Hernandez</dc:creator>
  <cp:lastModifiedBy>CLAGUILARO-PC</cp:lastModifiedBy>
  <cp:lastPrinted>2024-05-06T17:18:12Z</cp:lastPrinted>
  <dcterms:created xsi:type="dcterms:W3CDTF">2017-02-02T21:28:36Z</dcterms:created>
  <dcterms:modified xsi:type="dcterms:W3CDTF">2025-05-07T20:22:54Z</dcterms:modified>
</cp:coreProperties>
</file>