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3040" windowHeight="9525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F28" i="2"/>
  <c r="E28" i="2"/>
  <c r="D28" i="2"/>
  <c r="C28" i="2"/>
  <c r="B28" i="2"/>
  <c r="F21" i="2"/>
  <c r="E21" i="2"/>
  <c r="D21" i="2"/>
  <c r="C21" i="2"/>
  <c r="B21" i="2"/>
  <c r="F6" i="2"/>
  <c r="F31" i="2" s="1"/>
  <c r="E6" i="2"/>
  <c r="E31" i="2" s="1"/>
  <c r="D6" i="2"/>
  <c r="D31" i="2" s="1"/>
  <c r="C6" i="2"/>
  <c r="B6" i="2"/>
  <c r="B31" i="2" s="1"/>
  <c r="G36" i="2" l="1"/>
  <c r="F36" i="2"/>
  <c r="E36" i="2"/>
  <c r="D36" i="2"/>
  <c r="C36" i="2"/>
  <c r="B36" i="2"/>
  <c r="G28" i="2"/>
  <c r="G21" i="2"/>
  <c r="G6" i="2"/>
  <c r="G31" i="2" l="1"/>
</calcChain>
</file>

<file path=xl/sharedStrings.xml><?xml version="1.0" encoding="utf-8"?>
<sst xmlns="http://schemas.openxmlformats.org/spreadsheetml/2006/main" count="39" uniqueCount="39">
  <si>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</si>
  <si>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</si>
  <si>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</si>
  <si>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</si>
  <si>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</si>
  <si>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</si>
  <si>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</si>
  <si>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</si>
  <si>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</si>
  <si>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</si>
  <si>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</si>
  <si>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</si>
  <si>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</si>
  <si>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</si>
  <si>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</si>
  <si>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</si>
  <si>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</si>
  <si>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</si>
  <si>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</si>
  <si>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</si>
  <si>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</si>
  <si>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</si>
  <si>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</si>
  <si>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</si>
  <si>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</si>
  <si>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</si>
  <si>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</si>
  <si>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</si>
  <si>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</si>
  <si>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</si>
  <si>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</si>
  <si>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</si>
  <si>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</si>
  <si>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</si>
  <si>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</si>
  <si>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</si>
  <si>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</si>
  <si>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</si>
  <si>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PROCURADURIA AMBIENTAL Y DE ORDENAMIENTO TERRITORIAL DEL ESTADO DE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</si>
</sst>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1" width="95.7109375" style="6" customWidth="1"/>
    <col min="2" max="6" width="12.7109375" style="6" bestFit="1" customWidth="1"/>
    <col min="7" max="7" width="15.7109375" style="6" bestFit="1" customWidth="1"/>
    <col min="8" max="16384" width="11.42578125" style="6"/>
  </cols>
  <sheetData>
    <row r="1" spans="1:7" x14ac:dyDescent="0.25">
      <c r="A1" s="17" t="s">
        <v>38</v>
      </c>
      <c r="B1" s="18"/>
      <c r="C1" s="18"/>
      <c r="D1" s="18"/>
      <c r="E1" s="18"/>
      <c r="F1" s="18"/>
      <c r="G1" s="19"/>
    </row>
    <row r="2" spans="1:7" x14ac:dyDescent="0.25">
      <c r="A2" s="20" t="s">
        <v>0</v>
      </c>
      <c r="B2" s="21"/>
      <c r="C2" s="21"/>
      <c r="D2" s="21"/>
      <c r="E2" s="21"/>
      <c r="F2" s="21"/>
      <c r="G2" s="22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14">
        <v>2018</v>
      </c>
      <c r="C4" s="14">
        <v>2019</v>
      </c>
      <c r="D4" s="14">
        <v>2020</v>
      </c>
      <c r="E4" s="14">
        <v>2021</v>
      </c>
      <c r="F4" s="14">
        <v>2022</v>
      </c>
      <c r="G4" s="14">
        <v>2023</v>
      </c>
    </row>
    <row r="5" spans="1:7" ht="32.25" x14ac:dyDescent="0.25">
      <c r="A5" s="27"/>
      <c r="B5" s="15" t="s">
        <v>33</v>
      </c>
      <c r="C5" s="15" t="s">
        <v>34</v>
      </c>
      <c r="D5" s="15" t="s">
        <v>35</v>
      </c>
      <c r="E5" s="15" t="s">
        <v>36</v>
      </c>
      <c r="F5" s="15" t="s">
        <v>37</v>
      </c>
      <c r="G5" s="1" t="s">
        <v>3</v>
      </c>
    </row>
    <row r="6" spans="1:7" x14ac:dyDescent="0.25">
      <c r="A6" s="2" t="s">
        <v>32</v>
      </c>
      <c r="B6" s="4">
        <f t="shared" ref="B6:F6" si="0">SUM(B8:B19)</f>
        <v>47445529.490000002</v>
      </c>
      <c r="C6" s="4">
        <f t="shared" si="0"/>
        <v>52559028.960000001</v>
      </c>
      <c r="D6" s="4">
        <f t="shared" si="0"/>
        <v>49789061.350000001</v>
      </c>
      <c r="E6" s="4">
        <f t="shared" si="0"/>
        <v>48627728.82</v>
      </c>
      <c r="F6" s="4">
        <f t="shared" si="0"/>
        <v>46461656.560000002</v>
      </c>
      <c r="G6" s="4">
        <f t="shared" ref="C6:G6" si="1">SUM(G8:G19)</f>
        <v>59698092.450000003</v>
      </c>
    </row>
    <row r="7" spans="1:7" x14ac:dyDescent="0.25">
      <c r="A7" s="3" t="s">
        <v>31</v>
      </c>
      <c r="B7" s="5"/>
      <c r="C7" s="5"/>
      <c r="D7" s="5"/>
      <c r="E7" s="5"/>
      <c r="F7" s="5"/>
      <c r="G7" s="5"/>
    </row>
    <row r="8" spans="1:7" x14ac:dyDescent="0.25">
      <c r="A8" s="7" t="s">
        <v>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5">
      <c r="A9" s="7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25">
      <c r="A10" s="7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7" t="s">
        <v>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25">
      <c r="A12" s="7" t="s">
        <v>8</v>
      </c>
      <c r="B12" s="8">
        <v>209676.79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7" t="s">
        <v>9</v>
      </c>
      <c r="B13" s="8">
        <v>135348.35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7" t="s">
        <v>10</v>
      </c>
      <c r="B14" s="8">
        <v>0</v>
      </c>
      <c r="C14" s="8">
        <v>347307.52000000002</v>
      </c>
      <c r="D14" s="8">
        <v>375069.59</v>
      </c>
      <c r="E14" s="8">
        <v>213371.12</v>
      </c>
      <c r="F14" s="8">
        <v>47831.040000000001</v>
      </c>
      <c r="G14" s="8">
        <v>20169.32</v>
      </c>
    </row>
    <row r="15" spans="1:7" x14ac:dyDescent="0.25">
      <c r="A15" s="7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7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 t="s">
        <v>13</v>
      </c>
      <c r="B17" s="8">
        <v>47100504.350000001</v>
      </c>
      <c r="C17" s="8">
        <v>52211721.439999998</v>
      </c>
      <c r="D17" s="8">
        <v>49413991.759999998</v>
      </c>
      <c r="E17" s="8">
        <v>48414357.700000003</v>
      </c>
      <c r="F17" s="8">
        <v>46413825.520000003</v>
      </c>
      <c r="G17" s="8">
        <v>59677923.130000003</v>
      </c>
    </row>
    <row r="18" spans="1:7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3" t="s">
        <v>16</v>
      </c>
      <c r="B21" s="5">
        <f t="shared" ref="B21:E21" si="2">SUM(B22:B26)</f>
        <v>0</v>
      </c>
      <c r="C21" s="5">
        <f t="shared" si="2"/>
        <v>0</v>
      </c>
      <c r="D21" s="5">
        <f t="shared" si="2"/>
        <v>0</v>
      </c>
      <c r="E21" s="5">
        <f t="shared" si="2"/>
        <v>0</v>
      </c>
      <c r="F21" s="5">
        <f>SUM(F22:F26)</f>
        <v>0</v>
      </c>
      <c r="G21" s="5">
        <f>SUM(G22:G26)</f>
        <v>0</v>
      </c>
    </row>
    <row r="22" spans="1:7" x14ac:dyDescent="0.25">
      <c r="A22" s="7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3" t="s">
        <v>22</v>
      </c>
      <c r="B28" s="5">
        <f t="shared" ref="B28:G28" si="3">B29</f>
        <v>0</v>
      </c>
      <c r="C28" s="5">
        <f t="shared" si="3"/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</row>
    <row r="29" spans="1:7" x14ac:dyDescent="0.25">
      <c r="A29" s="7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25">
      <c r="A30" s="9"/>
      <c r="B30" s="10"/>
      <c r="C30" s="10"/>
      <c r="D30" s="10"/>
      <c r="E30" s="10"/>
      <c r="F30" s="10"/>
      <c r="G30" s="10"/>
    </row>
    <row r="31" spans="1:7" x14ac:dyDescent="0.25">
      <c r="A31" s="3" t="s">
        <v>24</v>
      </c>
      <c r="B31" s="5">
        <f t="shared" ref="B31:E31" si="4">B6+B21+B28</f>
        <v>47445529.490000002</v>
      </c>
      <c r="C31" s="5">
        <f t="shared" si="4"/>
        <v>52559028.960000001</v>
      </c>
      <c r="D31" s="5">
        <f t="shared" si="4"/>
        <v>49789061.350000001</v>
      </c>
      <c r="E31" s="5">
        <f t="shared" si="4"/>
        <v>48627728.82</v>
      </c>
      <c r="F31" s="5">
        <f>F6+F21+F28</f>
        <v>46461656.560000002</v>
      </c>
      <c r="G31" s="5">
        <f>G6+G21+G28</f>
        <v>59698092.450000003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3" t="s">
        <v>25</v>
      </c>
      <c r="B33" s="10"/>
      <c r="C33" s="10"/>
      <c r="D33" s="10"/>
      <c r="E33" s="10"/>
      <c r="F33" s="10"/>
      <c r="G33" s="10"/>
    </row>
    <row r="34" spans="1:7" x14ac:dyDescent="0.25">
      <c r="A34" s="11" t="s">
        <v>26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x14ac:dyDescent="0.25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5">
      <c r="A36" s="3" t="s">
        <v>28</v>
      </c>
      <c r="B36" s="5">
        <f>B34+B35</f>
        <v>0</v>
      </c>
      <c r="C36" s="5">
        <f t="shared" ref="C36:G36" si="5">C34+C35</f>
        <v>0</v>
      </c>
      <c r="D36" s="5">
        <f t="shared" si="5"/>
        <v>0</v>
      </c>
      <c r="E36" s="5">
        <f t="shared" si="5"/>
        <v>0</v>
      </c>
      <c r="F36" s="5">
        <f t="shared" si="5"/>
        <v>0</v>
      </c>
      <c r="G36" s="5">
        <f t="shared" si="5"/>
        <v>0</v>
      </c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3"/>
    </row>
    <row r="39" spans="1:7" x14ac:dyDescent="0.25">
      <c r="A39" s="16" t="s">
        <v>29</v>
      </c>
      <c r="B39" s="16"/>
      <c r="C39" s="16"/>
      <c r="D39" s="16"/>
      <c r="E39" s="16"/>
      <c r="F39" s="16"/>
      <c r="G39" s="16"/>
    </row>
    <row r="40" spans="1:7" x14ac:dyDescent="0.25">
      <c r="A40" s="16" t="s">
        <v>30</v>
      </c>
      <c r="B40" s="16"/>
      <c r="C40" s="16"/>
      <c r="D40" s="16"/>
      <c r="E40" s="16"/>
      <c r="F40" s="16"/>
      <c r="G40" s="16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/>
    <dataValidation type="decimal" allowBlank="1" showInputMessage="1" showErrorMessage="1" sqref="B6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CLAGUILARO-PC</cp:lastModifiedBy>
  <cp:lastPrinted>2024-05-06T17:28:26Z</cp:lastPrinted>
  <dcterms:created xsi:type="dcterms:W3CDTF">2020-05-21T15:10:56Z</dcterms:created>
  <dcterms:modified xsi:type="dcterms:W3CDTF">2024-05-06T17:29:41Z</dcterms:modified>
</cp:coreProperties>
</file>