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GUILARO-PC\Desktop\EF_2024\Terminados\"/>
    </mc:Choice>
  </mc:AlternateContent>
  <bookViews>
    <workbookView showSheetTabs="0" xWindow="0" yWindow="0" windowWidth="28800" windowHeight="12210"/>
  </bookViews>
  <sheets>
    <sheet name="PPI" sheetId="1" r:id="rId1"/>
  </sheets>
  <definedNames>
    <definedName name="_xlnm._FilterDatabase" localSheetId="0" hidden="1">PPI!$A$3:$Q$37</definedName>
    <definedName name="_xlnm.Print_Area" localSheetId="0">PPI!$A$1:$Q$18</definedName>
    <definedName name="_xlnm.Print_Titles" localSheetId="0">PPI!$1:$3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4" i="1" l="1"/>
  <c r="O13" i="1"/>
  <c r="O12" i="1"/>
  <c r="N12" i="1"/>
  <c r="O11" i="1"/>
  <c r="N11" i="1"/>
  <c r="O10" i="1"/>
  <c r="N10" i="1"/>
  <c r="O9" i="1"/>
  <c r="N9" i="1"/>
  <c r="O8" i="1"/>
  <c r="N8" i="1"/>
  <c r="O7" i="1"/>
  <c r="O6" i="1"/>
  <c r="O5" i="1"/>
  <c r="O4" i="1" l="1"/>
</calcChain>
</file>

<file path=xl/sharedStrings.xml><?xml version="1.0" encoding="utf-8"?>
<sst xmlns="http://schemas.openxmlformats.org/spreadsheetml/2006/main" count="106" uniqueCount="58">
  <si>
    <t>Nombre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</si>
  <si>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</si>
  <si>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</si>
  <si>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</si>
  <si>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</si>
  <si>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</si>
  <si>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</si>
  <si>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</si>
  <si>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</si>
  <si>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</si>
  <si>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</si>
  <si>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</si>
  <si>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</si>
  <si>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</si>
  <si>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</si>
  <si>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</si>
  <si>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Bajo protesta de decir verdad declaramos que los Estados Financieros y sus Notas son razonablemente correctos y son responsabilidad del emisor</t>
  </si>
  <si>
    <t>211213026020000</t>
  </si>
  <si>
    <t>211213026050000</t>
  </si>
  <si>
    <t>E026QC03332303</t>
  </si>
  <si>
    <t>211213026030000</t>
  </si>
  <si>
    <t>E041QC34572303</t>
  </si>
  <si>
    <t>E026QC23532301</t>
  </si>
  <si>
    <t>Partida</t>
  </si>
  <si>
    <t>Clave UR</t>
  </si>
  <si>
    <t>Descripción UR</t>
  </si>
  <si>
    <t>Unidad de medida</t>
  </si>
  <si>
    <t>Procuraduría Ambiental y de Ordenamiento Territorial del Estado de Guanajuato
Programas y Proyectos de Inversión
Del 01 de enero al 31 de marzo de 2024</t>
  </si>
  <si>
    <t>5110</t>
  </si>
  <si>
    <t>5150</t>
  </si>
  <si>
    <t>5190</t>
  </si>
  <si>
    <t>5650</t>
  </si>
  <si>
    <t>211213026060000</t>
  </si>
  <si>
    <t>M006GB10502399</t>
  </si>
  <si>
    <t>G001PC3364</t>
  </si>
  <si>
    <t>M006GB1050</t>
  </si>
  <si>
    <t>Guanajuato por la Defensa Ambiental</t>
  </si>
  <si>
    <t xml:space="preserve">Mantenimiento y Conservación del Centro de Evaluación del Uso y Conservación de la Biodiversidad y de Casetas de Vigilancia en Áreas Naturales Protegidas
</t>
  </si>
  <si>
    <t>Actualización organizativa del archivo de expedientes de procedimientos jurídico administrativos de las Subprocuradurías de la PAOT</t>
  </si>
  <si>
    <t>Vigilancia Ambiental y Territorial Subprocuraduría C</t>
  </si>
  <si>
    <t>Administración de los Recursos Humanos, Materiales, Financieros y de Servicios PAOT</t>
  </si>
  <si>
    <t>Subprocuraduría Regional A</t>
  </si>
  <si>
    <t>Subprocuraduría Regional C</t>
  </si>
  <si>
    <t>No aplica</t>
  </si>
  <si>
    <t>Dirección de Participación y Corresponsabilidad Social</t>
  </si>
  <si>
    <t>Dirección de Administración y Desarrollo Institucional</t>
  </si>
  <si>
    <t>Adquisición de computadoras portátiles</t>
  </si>
  <si>
    <t>Adquisición de 1 Recepción Frontal y 3 credenzas para cafeteria, entre otros</t>
  </si>
  <si>
    <t>Piezas</t>
  </si>
  <si>
    <t>Adquisición de 5 radios móviles para instalar en los vehículos oficiales y 1 radio base para las oficinas centrales  de la PAOT</t>
  </si>
  <si>
    <t>Pieza</t>
  </si>
  <si>
    <t>Adquisición PABX de la serie CS CS416, 4 líneas y 16 extensiones</t>
  </si>
  <si>
    <t>12 Access Point Ubiquiti Networks de Banda Dual 6 PRO MIMO, Inalámbrico, 4.8 Gbit/s, 1x RJ-45, 2.4/5GHz, Antena Integrada de 6 dBi, 1 pieza NAS Synology DiskStation DS220+, 1 Servidor Dell PowerEdge T150, Intel Xeon E-2314 2.80GHz, 8GB DDR4, 1TB, 3.5", SATA III, Rack (4U)</t>
  </si>
  <si>
    <t>1 archivero Movil. Adquisición de mobiliario de oficina para la operación de la recién creada Subprocuraduría Regional C</t>
  </si>
  <si>
    <t>Adquisición de 1 equipo de videoconferencia</t>
  </si>
  <si>
    <t>1 Pantalla sala de juntas, 1 frigobar,  1 refrigerador, 1 dispensadores de agua, 1 horno de microoondas, 2  guillotinas,  8 trituradoras. Adquisición de mobiliario de oficina para la operación de la recién creada Subprocuraduría Regional C</t>
  </si>
  <si>
    <t>Adquisición de 20 Conjunto Directivo 2, 12 Modulo Operativo, 3 Conjunto Directivo con Librero 1, 10 Archiveros Vertical, 8 Sillones semiejecutivo para visitas 2 Mesas de Sala de Juntas para 12 Personas</t>
  </si>
  <si>
    <t>Adquisición de 4 computadoras portátiles para uso de la Subprocuraduría Region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</si>
</sst>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9" fontId="6" fillId="0" borderId="0" applyFont="0" applyFill="0" applyBorder="0" applyAlignment="0" applyProtection="0"/>
    <xf numFmtId="0" fontId="7" fillId="0" borderId="0"/>
  </cellStyleXfs>
  <cellXfs count="46">
    <xf numFmtId="0" fontId="0" fillId="0" borderId="0" xfId="0"/>
    <xf numFmtId="0" fontId="5" fillId="0" borderId="0" xfId="0" applyFont="1"/>
    <xf numFmtId="0" fontId="5" fillId="0" borderId="0" xfId="0" applyFont="1" applyProtection="1">
      <protection locked="0"/>
    </xf>
    <xf numFmtId="0" fontId="3" fillId="2" borderId="1" xfId="16" applyFont="1" applyFill="1" applyBorder="1" applyAlignment="1" applyProtection="1">
      <alignment horizontal="center" vertical="top" wrapText="1"/>
      <protection locked="0"/>
    </xf>
    <xf numFmtId="0" fontId="3" fillId="2" borderId="5" xfId="16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4" fontId="3" fillId="2" borderId="6" xfId="1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8" applyFont="1" applyAlignment="1" applyProtection="1">
      <alignment vertical="top"/>
      <protection locked="0"/>
    </xf>
    <xf numFmtId="4" fontId="3" fillId="2" borderId="2" xfId="0" applyNumberFormat="1" applyFont="1" applyFill="1" applyBorder="1" applyAlignment="1" applyProtection="1">
      <alignment horizontal="center" wrapText="1"/>
      <protection locked="0"/>
    </xf>
    <xf numFmtId="4" fontId="3" fillId="2" borderId="3" xfId="0" applyNumberFormat="1" applyFont="1" applyFill="1" applyBorder="1" applyAlignment="1" applyProtection="1">
      <alignment horizontal="center" wrapText="1"/>
      <protection locked="0"/>
    </xf>
    <xf numFmtId="4" fontId="3" fillId="2" borderId="4" xfId="0" applyNumberFormat="1" applyFont="1" applyFill="1" applyBorder="1" applyAlignment="1" applyProtection="1">
      <alignment horizontal="center" wrapText="1"/>
      <protection locked="0"/>
    </xf>
    <xf numFmtId="4" fontId="3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0" xfId="0" applyNumberFormat="1" applyFont="1" applyProtection="1">
      <protection locked="0"/>
    </xf>
    <xf numFmtId="0" fontId="3" fillId="2" borderId="6" xfId="0" applyFont="1" applyFill="1" applyBorder="1" applyAlignment="1" applyProtection="1">
      <alignment horizontal="center" wrapText="1"/>
      <protection locked="0"/>
    </xf>
    <xf numFmtId="0" fontId="9" fillId="0" borderId="0" xfId="0" applyFont="1" applyProtection="1">
      <protection locked="0"/>
    </xf>
    <xf numFmtId="0" fontId="10" fillId="2" borderId="1" xfId="16" applyFont="1" applyFill="1" applyBorder="1" applyAlignment="1" applyProtection="1">
      <alignment horizontal="center" vertical="top" wrapText="1"/>
      <protection locked="0"/>
    </xf>
    <xf numFmtId="0" fontId="10" fillId="2" borderId="9" xfId="16" applyFont="1" applyFill="1" applyBorder="1" applyAlignment="1" applyProtection="1">
      <alignment horizontal="center" vertical="top" wrapText="1"/>
      <protection locked="0"/>
    </xf>
    <xf numFmtId="0" fontId="11" fillId="3" borderId="0" xfId="7" applyFont="1" applyFill="1" applyProtection="1">
      <protection locked="0"/>
    </xf>
    <xf numFmtId="0" fontId="1" fillId="0" borderId="7" xfId="0" applyFont="1" applyFill="1" applyBorder="1" applyAlignment="1" applyProtection="1">
      <alignment vertical="center" wrapText="1"/>
      <protection locked="0"/>
    </xf>
    <xf numFmtId="0" fontId="1" fillId="0" borderId="7" xfId="0" quotePrefix="1" applyFont="1" applyFill="1" applyBorder="1" applyAlignment="1" applyProtection="1">
      <alignment vertical="center" wrapText="1"/>
      <protection locked="0"/>
    </xf>
    <xf numFmtId="0" fontId="1" fillId="0" borderId="8" xfId="0" applyFont="1" applyFill="1" applyBorder="1" applyAlignment="1" applyProtection="1">
      <alignment vertical="center" wrapText="1"/>
      <protection locked="0"/>
    </xf>
    <xf numFmtId="0" fontId="1" fillId="0" borderId="8" xfId="0" quotePrefix="1" applyFont="1" applyFill="1" applyBorder="1" applyAlignment="1" applyProtection="1">
      <alignment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3" fillId="2" borderId="1" xfId="16" applyFont="1" applyFill="1" applyBorder="1" applyAlignment="1" applyProtection="1">
      <alignment horizontal="center" vertical="center" wrapText="1"/>
      <protection locked="0"/>
    </xf>
    <xf numFmtId="0" fontId="3" fillId="2" borderId="5" xfId="16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10" fontId="1" fillId="0" borderId="7" xfId="17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Fill="1" applyAlignment="1" applyProtection="1">
      <alignment wrapText="1"/>
      <protection locked="0"/>
    </xf>
    <xf numFmtId="10" fontId="1" fillId="0" borderId="8" xfId="17" applyNumberFormat="1" applyFont="1" applyFill="1" applyBorder="1" applyAlignment="1" applyProtection="1">
      <alignment vertical="center" wrapText="1"/>
      <protection locked="0"/>
    </xf>
    <xf numFmtId="0" fontId="1" fillId="0" borderId="8" xfId="0" quotePrefix="1" applyFont="1" applyFill="1" applyBorder="1" applyAlignment="1" applyProtection="1">
      <alignment horizontal="center" vertical="center" wrapText="1"/>
      <protection locked="0"/>
    </xf>
    <xf numFmtId="10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7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8" xfId="0" applyNumberFormat="1" applyFont="1" applyFill="1" applyBorder="1" applyAlignment="1" applyProtection="1">
      <alignment horizontal="right" vertical="center" wrapText="1"/>
      <protection locked="0"/>
    </xf>
    <xf numFmtId="10" fontId="1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2" xfId="11" applyFont="1" applyFill="1" applyBorder="1" applyAlignment="1" applyProtection="1">
      <alignment horizontal="center" vertical="center"/>
      <protection locked="0"/>
    </xf>
    <xf numFmtId="0" fontId="3" fillId="2" borderId="4" xfId="1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3" xfId="0" applyFont="1" applyFill="1" applyBorder="1" applyAlignment="1" applyProtection="1">
      <alignment horizontal="center" wrapText="1"/>
      <protection locked="0"/>
    </xf>
    <xf numFmtId="0" fontId="3" fillId="2" borderId="4" xfId="0" applyFont="1" applyFill="1" applyBorder="1" applyAlignment="1" applyProtection="1">
      <alignment horizontal="center" wrapText="1"/>
      <protection locked="0"/>
    </xf>
  </cellXfs>
  <cellStyles count="19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7" xfId="18"/>
    <cellStyle name="Normal_141008Reportes Cuadros Institucionales-sectorialesADV" xfId="16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showGridLines="0" tabSelected="1" zoomScale="85" zoomScaleNormal="85" zoomScaleSheetLayoutView="85" workbookViewId="0">
      <selection activeCell="I8" sqref="I8"/>
    </sheetView>
  </sheetViews>
  <sheetFormatPr baseColWidth="10" defaultColWidth="12" defaultRowHeight="11.25" x14ac:dyDescent="0.2"/>
  <cols>
    <col min="1" max="1" width="19.83203125" style="2" customWidth="1"/>
    <col min="2" max="2" width="30.1640625" style="26" customWidth="1"/>
    <col min="3" max="3" width="20.83203125" style="14" customWidth="1"/>
    <col min="4" max="4" width="38.5" style="2" customWidth="1"/>
    <col min="5" max="5" width="19.6640625" style="2" customWidth="1"/>
    <col min="6" max="6" width="17.5" style="14" customWidth="1"/>
    <col min="7" max="7" width="17.83203125" style="12" bestFit="1" customWidth="1"/>
    <col min="8" max="8" width="14" style="12" bestFit="1" customWidth="1"/>
    <col min="9" max="9" width="13.33203125" style="12" customWidth="1"/>
    <col min="10" max="11" width="24.5" style="2" customWidth="1"/>
    <col min="12" max="12" width="24.5" style="35" customWidth="1"/>
    <col min="13" max="13" width="26.6640625" style="2" bestFit="1" customWidth="1"/>
    <col min="14" max="14" width="16" style="2" customWidth="1"/>
    <col min="15" max="15" width="15.5" style="2" customWidth="1"/>
    <col min="16" max="16" width="15.1640625" style="2" customWidth="1"/>
    <col min="17" max="17" width="15.6640625" style="2" customWidth="1"/>
    <col min="18" max="16384" width="12" style="2"/>
  </cols>
  <sheetData>
    <row r="1" spans="1:17" s="1" customFormat="1" ht="54" customHeight="1" x14ac:dyDescent="0.2">
      <c r="A1" s="36" t="s">
        <v>27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8"/>
    </row>
    <row r="2" spans="1:17" s="1" customFormat="1" x14ac:dyDescent="0.2">
      <c r="A2" s="3"/>
      <c r="B2" s="24"/>
      <c r="C2" s="15"/>
      <c r="D2" s="3"/>
      <c r="E2" s="3"/>
      <c r="F2" s="16"/>
      <c r="G2" s="8"/>
      <c r="H2" s="9" t="s">
        <v>1</v>
      </c>
      <c r="I2" s="10"/>
      <c r="J2" s="43" t="s">
        <v>7</v>
      </c>
      <c r="K2" s="44"/>
      <c r="L2" s="44"/>
      <c r="M2" s="45"/>
      <c r="N2" s="39" t="s">
        <v>14</v>
      </c>
      <c r="O2" s="40"/>
      <c r="P2" s="41" t="s">
        <v>13</v>
      </c>
      <c r="Q2" s="42"/>
    </row>
    <row r="3" spans="1:17" s="1" customFormat="1" ht="22.5" x14ac:dyDescent="0.2">
      <c r="A3" s="4" t="s">
        <v>15</v>
      </c>
      <c r="B3" s="25" t="s">
        <v>0</v>
      </c>
      <c r="C3" s="4" t="s">
        <v>23</v>
      </c>
      <c r="D3" s="4" t="s">
        <v>4</v>
      </c>
      <c r="E3" s="4" t="s">
        <v>24</v>
      </c>
      <c r="F3" s="4" t="s">
        <v>25</v>
      </c>
      <c r="G3" s="11" t="s">
        <v>2</v>
      </c>
      <c r="H3" s="11" t="s">
        <v>3</v>
      </c>
      <c r="I3" s="11" t="s">
        <v>5</v>
      </c>
      <c r="J3" s="5" t="s">
        <v>8</v>
      </c>
      <c r="K3" s="5" t="s">
        <v>3</v>
      </c>
      <c r="L3" s="5" t="s">
        <v>6</v>
      </c>
      <c r="M3" s="5" t="s">
        <v>26</v>
      </c>
      <c r="N3" s="13" t="s">
        <v>9</v>
      </c>
      <c r="O3" s="13" t="s">
        <v>10</v>
      </c>
      <c r="P3" s="6" t="s">
        <v>11</v>
      </c>
      <c r="Q3" s="6" t="s">
        <v>12</v>
      </c>
    </row>
    <row r="4" spans="1:17" s="28" customFormat="1" ht="50.1" customHeight="1" x14ac:dyDescent="0.2">
      <c r="A4" s="18" t="s">
        <v>19</v>
      </c>
      <c r="B4" s="22" t="s">
        <v>36</v>
      </c>
      <c r="C4" s="22" t="s">
        <v>28</v>
      </c>
      <c r="D4" s="18" t="s">
        <v>47</v>
      </c>
      <c r="E4" s="19" t="s">
        <v>18</v>
      </c>
      <c r="F4" s="30" t="s">
        <v>44</v>
      </c>
      <c r="G4" s="32">
        <v>0</v>
      </c>
      <c r="H4" s="32">
        <v>23136</v>
      </c>
      <c r="I4" s="32">
        <v>23136</v>
      </c>
      <c r="J4" s="18">
        <v>4</v>
      </c>
      <c r="K4" s="18">
        <v>0</v>
      </c>
      <c r="L4" s="22">
        <v>4</v>
      </c>
      <c r="M4" s="18" t="s">
        <v>48</v>
      </c>
      <c r="N4" s="31" t="s">
        <v>43</v>
      </c>
      <c r="O4" s="31">
        <f>I4/H4</f>
        <v>1</v>
      </c>
      <c r="P4" s="27">
        <v>1</v>
      </c>
      <c r="Q4" s="27">
        <v>1</v>
      </c>
    </row>
    <row r="5" spans="1:17" s="28" customFormat="1" ht="50.1" customHeight="1" x14ac:dyDescent="0.2">
      <c r="A5" s="20" t="s">
        <v>19</v>
      </c>
      <c r="B5" s="23" t="s">
        <v>36</v>
      </c>
      <c r="C5" s="23" t="s">
        <v>29</v>
      </c>
      <c r="D5" s="20" t="s">
        <v>46</v>
      </c>
      <c r="E5" s="21" t="s">
        <v>18</v>
      </c>
      <c r="F5" s="30" t="s">
        <v>44</v>
      </c>
      <c r="G5" s="33">
        <v>0</v>
      </c>
      <c r="H5" s="33">
        <v>28298.2</v>
      </c>
      <c r="I5" s="33">
        <v>28298.2</v>
      </c>
      <c r="J5" s="20">
        <v>2</v>
      </c>
      <c r="K5" s="20">
        <v>0</v>
      </c>
      <c r="L5" s="23">
        <v>2</v>
      </c>
      <c r="M5" s="20" t="s">
        <v>48</v>
      </c>
      <c r="N5" s="34" t="s">
        <v>43</v>
      </c>
      <c r="O5" s="34">
        <f t="shared" ref="O5:O13" si="0">I5/H5</f>
        <v>1</v>
      </c>
      <c r="P5" s="29">
        <v>1</v>
      </c>
      <c r="Q5" s="29">
        <v>1</v>
      </c>
    </row>
    <row r="6" spans="1:17" s="28" customFormat="1" ht="50.1" customHeight="1" x14ac:dyDescent="0.2">
      <c r="A6" s="20" t="s">
        <v>22</v>
      </c>
      <c r="B6" s="23" t="s">
        <v>37</v>
      </c>
      <c r="C6" s="23" t="s">
        <v>31</v>
      </c>
      <c r="D6" s="20" t="s">
        <v>49</v>
      </c>
      <c r="E6" s="21" t="s">
        <v>18</v>
      </c>
      <c r="F6" s="30" t="s">
        <v>44</v>
      </c>
      <c r="G6" s="33">
        <v>0</v>
      </c>
      <c r="H6" s="33">
        <v>417000</v>
      </c>
      <c r="I6" s="33">
        <v>417000</v>
      </c>
      <c r="J6" s="20">
        <v>6</v>
      </c>
      <c r="K6" s="20">
        <v>0</v>
      </c>
      <c r="L6" s="23">
        <v>6</v>
      </c>
      <c r="M6" s="20" t="s">
        <v>48</v>
      </c>
      <c r="N6" s="34" t="s">
        <v>43</v>
      </c>
      <c r="O6" s="34">
        <f t="shared" si="0"/>
        <v>1</v>
      </c>
      <c r="P6" s="29">
        <v>1</v>
      </c>
      <c r="Q6" s="29">
        <v>1</v>
      </c>
    </row>
    <row r="7" spans="1:17" s="28" customFormat="1" ht="50.1" customHeight="1" x14ac:dyDescent="0.2">
      <c r="A7" s="20" t="s">
        <v>21</v>
      </c>
      <c r="B7" s="23" t="s">
        <v>38</v>
      </c>
      <c r="C7" s="23" t="s">
        <v>29</v>
      </c>
      <c r="D7" s="20" t="s">
        <v>46</v>
      </c>
      <c r="E7" s="21" t="s">
        <v>20</v>
      </c>
      <c r="F7" s="30" t="s">
        <v>41</v>
      </c>
      <c r="G7" s="33">
        <v>0</v>
      </c>
      <c r="H7" s="33">
        <v>28298.2</v>
      </c>
      <c r="I7" s="33">
        <v>28298.2</v>
      </c>
      <c r="J7" s="20">
        <v>2</v>
      </c>
      <c r="K7" s="20">
        <v>0</v>
      </c>
      <c r="L7" s="23">
        <v>2</v>
      </c>
      <c r="M7" s="20" t="s">
        <v>48</v>
      </c>
      <c r="N7" s="34" t="s">
        <v>43</v>
      </c>
      <c r="O7" s="34">
        <f t="shared" si="0"/>
        <v>1</v>
      </c>
      <c r="P7" s="29">
        <v>1</v>
      </c>
      <c r="Q7" s="29">
        <v>1</v>
      </c>
    </row>
    <row r="8" spans="1:17" s="28" customFormat="1" ht="50.1" customHeight="1" x14ac:dyDescent="0.2">
      <c r="A8" s="20" t="s">
        <v>34</v>
      </c>
      <c r="B8" s="23" t="s">
        <v>39</v>
      </c>
      <c r="C8" s="23" t="s">
        <v>28</v>
      </c>
      <c r="D8" s="20" t="s">
        <v>53</v>
      </c>
      <c r="E8" s="21" t="s">
        <v>32</v>
      </c>
      <c r="F8" s="30" t="s">
        <v>42</v>
      </c>
      <c r="G8" s="33">
        <v>500000</v>
      </c>
      <c r="H8" s="33">
        <v>500000</v>
      </c>
      <c r="I8" s="33">
        <v>0</v>
      </c>
      <c r="J8" s="20">
        <v>1</v>
      </c>
      <c r="K8" s="20">
        <v>0</v>
      </c>
      <c r="L8" s="23">
        <v>0</v>
      </c>
      <c r="M8" s="20" t="s">
        <v>50</v>
      </c>
      <c r="N8" s="34">
        <f t="shared" ref="N8:N12" si="1">I8/G8</f>
        <v>0</v>
      </c>
      <c r="O8" s="34">
        <f t="shared" si="0"/>
        <v>0</v>
      </c>
      <c r="P8" s="29">
        <v>0</v>
      </c>
      <c r="Q8" s="29">
        <v>0</v>
      </c>
    </row>
    <row r="9" spans="1:17" s="28" customFormat="1" ht="50.1" customHeight="1" x14ac:dyDescent="0.2">
      <c r="A9" s="20" t="s">
        <v>34</v>
      </c>
      <c r="B9" s="23" t="s">
        <v>39</v>
      </c>
      <c r="C9" s="23" t="s">
        <v>30</v>
      </c>
      <c r="D9" s="20" t="s">
        <v>55</v>
      </c>
      <c r="E9" s="21" t="s">
        <v>32</v>
      </c>
      <c r="F9" s="30" t="s">
        <v>42</v>
      </c>
      <c r="G9" s="33">
        <v>200000</v>
      </c>
      <c r="H9" s="33">
        <v>200000</v>
      </c>
      <c r="I9" s="33">
        <v>0</v>
      </c>
      <c r="J9" s="20">
        <v>15</v>
      </c>
      <c r="K9" s="20">
        <v>0</v>
      </c>
      <c r="L9" s="23">
        <v>0</v>
      </c>
      <c r="M9" s="20" t="s">
        <v>50</v>
      </c>
      <c r="N9" s="34">
        <f t="shared" si="1"/>
        <v>0</v>
      </c>
      <c r="O9" s="34">
        <f t="shared" si="0"/>
        <v>0</v>
      </c>
      <c r="P9" s="29">
        <v>0</v>
      </c>
      <c r="Q9" s="29">
        <v>0</v>
      </c>
    </row>
    <row r="10" spans="1:17" s="28" customFormat="1" ht="50.1" customHeight="1" x14ac:dyDescent="0.2">
      <c r="A10" s="20" t="s">
        <v>34</v>
      </c>
      <c r="B10" s="23" t="s">
        <v>39</v>
      </c>
      <c r="C10" s="23" t="s">
        <v>31</v>
      </c>
      <c r="D10" s="20" t="s">
        <v>54</v>
      </c>
      <c r="E10" s="21" t="s">
        <v>32</v>
      </c>
      <c r="F10" s="30" t="s">
        <v>42</v>
      </c>
      <c r="G10" s="33">
        <v>30000</v>
      </c>
      <c r="H10" s="33">
        <v>30000</v>
      </c>
      <c r="I10" s="33">
        <v>0</v>
      </c>
      <c r="J10" s="20">
        <v>1</v>
      </c>
      <c r="K10" s="20">
        <v>0</v>
      </c>
      <c r="L10" s="23">
        <v>0</v>
      </c>
      <c r="M10" s="20" t="s">
        <v>50</v>
      </c>
      <c r="N10" s="34">
        <f t="shared" si="1"/>
        <v>0</v>
      </c>
      <c r="O10" s="34">
        <f t="shared" si="0"/>
        <v>0</v>
      </c>
      <c r="P10" s="29">
        <v>0</v>
      </c>
      <c r="Q10" s="29">
        <v>0</v>
      </c>
    </row>
    <row r="11" spans="1:17" s="28" customFormat="1" ht="114.75" x14ac:dyDescent="0.2">
      <c r="A11" s="20" t="s">
        <v>35</v>
      </c>
      <c r="B11" s="23" t="s">
        <v>40</v>
      </c>
      <c r="C11" s="23" t="s">
        <v>29</v>
      </c>
      <c r="D11" s="20" t="s">
        <v>52</v>
      </c>
      <c r="E11" s="21" t="s">
        <v>17</v>
      </c>
      <c r="F11" s="30" t="s">
        <v>45</v>
      </c>
      <c r="G11" s="33">
        <v>99700</v>
      </c>
      <c r="H11" s="33">
        <v>99700</v>
      </c>
      <c r="I11" s="33">
        <v>0</v>
      </c>
      <c r="J11" s="20">
        <v>14</v>
      </c>
      <c r="K11" s="20">
        <v>0</v>
      </c>
      <c r="L11" s="23">
        <v>0</v>
      </c>
      <c r="M11" s="20" t="s">
        <v>48</v>
      </c>
      <c r="N11" s="34">
        <f t="shared" si="1"/>
        <v>0</v>
      </c>
      <c r="O11" s="34">
        <f t="shared" si="0"/>
        <v>0</v>
      </c>
      <c r="P11" s="29">
        <v>0</v>
      </c>
      <c r="Q11" s="29">
        <v>0</v>
      </c>
    </row>
    <row r="12" spans="1:17" s="28" customFormat="1" ht="51" x14ac:dyDescent="0.2">
      <c r="A12" s="20" t="s">
        <v>35</v>
      </c>
      <c r="B12" s="23" t="s">
        <v>40</v>
      </c>
      <c r="C12" s="23" t="s">
        <v>31</v>
      </c>
      <c r="D12" s="20" t="s">
        <v>51</v>
      </c>
      <c r="E12" s="21" t="s">
        <v>17</v>
      </c>
      <c r="F12" s="30" t="s">
        <v>45</v>
      </c>
      <c r="G12" s="33">
        <v>20000</v>
      </c>
      <c r="H12" s="33">
        <v>20000</v>
      </c>
      <c r="I12" s="33">
        <v>0</v>
      </c>
      <c r="J12" s="20">
        <v>1</v>
      </c>
      <c r="K12" s="20">
        <v>0</v>
      </c>
      <c r="L12" s="23">
        <v>0</v>
      </c>
      <c r="M12" s="20" t="s">
        <v>50</v>
      </c>
      <c r="N12" s="34">
        <f t="shared" si="1"/>
        <v>0</v>
      </c>
      <c r="O12" s="34">
        <f t="shared" si="0"/>
        <v>0</v>
      </c>
      <c r="P12" s="29">
        <v>0</v>
      </c>
      <c r="Q12" s="29">
        <v>0</v>
      </c>
    </row>
    <row r="13" spans="1:17" s="28" customFormat="1" ht="50.1" customHeight="1" x14ac:dyDescent="0.2">
      <c r="A13" s="20" t="s">
        <v>33</v>
      </c>
      <c r="B13" s="23" t="s">
        <v>40</v>
      </c>
      <c r="C13" s="23" t="s">
        <v>28</v>
      </c>
      <c r="D13" s="20" t="s">
        <v>56</v>
      </c>
      <c r="E13" s="21" t="s">
        <v>17</v>
      </c>
      <c r="F13" s="30" t="s">
        <v>45</v>
      </c>
      <c r="G13" s="33">
        <v>0</v>
      </c>
      <c r="H13" s="33">
        <v>627722</v>
      </c>
      <c r="I13" s="33">
        <v>627722</v>
      </c>
      <c r="J13" s="20">
        <v>55</v>
      </c>
      <c r="K13" s="20">
        <v>0</v>
      </c>
      <c r="L13" s="23">
        <v>55</v>
      </c>
      <c r="M13" s="20" t="s">
        <v>48</v>
      </c>
      <c r="N13" s="34" t="s">
        <v>43</v>
      </c>
      <c r="O13" s="34">
        <f t="shared" si="0"/>
        <v>1</v>
      </c>
      <c r="P13" s="29">
        <v>1</v>
      </c>
      <c r="Q13" s="29">
        <v>1</v>
      </c>
    </row>
    <row r="14" spans="1:17" s="28" customFormat="1" ht="50.1" customHeight="1" x14ac:dyDescent="0.2">
      <c r="A14" s="20" t="s">
        <v>33</v>
      </c>
      <c r="B14" s="23" t="s">
        <v>40</v>
      </c>
      <c r="C14" s="23" t="s">
        <v>29</v>
      </c>
      <c r="D14" s="20" t="s">
        <v>57</v>
      </c>
      <c r="E14" s="21" t="s">
        <v>17</v>
      </c>
      <c r="F14" s="30" t="s">
        <v>45</v>
      </c>
      <c r="G14" s="33">
        <v>0</v>
      </c>
      <c r="H14" s="33">
        <v>55282.12</v>
      </c>
      <c r="I14" s="33">
        <v>55282.12</v>
      </c>
      <c r="J14" s="20">
        <v>4</v>
      </c>
      <c r="K14" s="20">
        <v>0</v>
      </c>
      <c r="L14" s="23">
        <v>4</v>
      </c>
      <c r="M14" s="20" t="s">
        <v>48</v>
      </c>
      <c r="N14" s="34" t="s">
        <v>43</v>
      </c>
      <c r="O14" s="34">
        <f t="shared" ref="O14" si="2">I14/H14</f>
        <v>1</v>
      </c>
      <c r="P14" s="29">
        <v>1</v>
      </c>
      <c r="Q14" s="29">
        <v>1</v>
      </c>
    </row>
    <row r="16" spans="1:17" ht="18" x14ac:dyDescent="0.25">
      <c r="A16" s="17" t="s">
        <v>16</v>
      </c>
    </row>
    <row r="38" spans="1:7" x14ac:dyDescent="0.2">
      <c r="A38" s="7"/>
    </row>
    <row r="40" spans="1:7" x14ac:dyDescent="0.2">
      <c r="G40" s="2"/>
    </row>
    <row r="41" spans="1:7" x14ac:dyDescent="0.2">
      <c r="G41" s="2"/>
    </row>
  </sheetData>
  <sheetProtection formatCells="0" formatColumns="0" formatRows="0" insertRows="0" deleteRows="0" autoFilter="0"/>
  <autoFilter ref="A3:Q37"/>
  <sortState ref="A4:Q14">
    <sortCondition ref="A4:A14"/>
    <sortCondition ref="C4:C14"/>
  </sortState>
  <mergeCells count="4">
    <mergeCell ref="A1:Q1"/>
    <mergeCell ref="N2:O2"/>
    <mergeCell ref="P2:Q2"/>
    <mergeCell ref="J2:M2"/>
  </mergeCells>
  <dataValidations disablePrompts="1" count="1">
    <dataValidation allowBlank="1" showErrorMessage="1" prompt="Clave asignada al programa/proyecto" sqref="A2:A3"/>
  </dataValidations>
  <printOptions horizontalCentered="1"/>
  <pageMargins left="0.39370078740157483" right="0.39370078740157483" top="0.74803149606299213" bottom="0.74803149606299213" header="0.31496062992125984" footer="0.31496062992125984"/>
  <pageSetup paperSize="5" scale="60" orientation="landscape" r:id="rId1"/>
  <rowBreaks count="1" manualBreakCount="1">
    <brk id="2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C8FCA9-6072-4431-8830-F7646432B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PPI</vt:lpstr>
      <vt:lpstr>PPI!Área_de_impresión</vt:lpstr>
      <vt:lpstr>PPI!Títulos_a_imprimir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CLAGUILARO-PC</cp:lastModifiedBy>
  <cp:lastPrinted>2024-05-02T16:34:32Z</cp:lastPrinted>
  <dcterms:created xsi:type="dcterms:W3CDTF">2014-10-22T05:35:08Z</dcterms:created>
  <dcterms:modified xsi:type="dcterms:W3CDTF">2024-05-02T16:34:56Z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