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nformacion publica PAOT\"/>
    </mc:Choice>
  </mc:AlternateContent>
  <xr:revisionPtr revIDLastSave="0" documentId="13_ncr:1_{729DFFD7-9558-4D71-A510-CCD4294B499E}" xr6:coauthVersionLast="47" xr6:coauthVersionMax="47" xr10:uidLastSave="{00000000-0000-0000-0000-000000000000}"/>
  <bookViews>
    <workbookView xWindow="-120" yWindow="-120" windowWidth="29040" windowHeight="15720" xr2:uid="{4BF2DB92-3D87-4661-8A09-BD4A8585C442}"/>
  </bookViews>
  <sheets>
    <sheet name="Formato 6 b)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9" i="1" l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G20" i="1" s="1"/>
  <c r="F20" i="1"/>
  <c r="E20" i="1"/>
  <c r="D20" i="1"/>
  <c r="C20" i="1"/>
  <c r="B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F9" i="1"/>
  <c r="F30" i="1" s="1"/>
  <c r="E9" i="1"/>
  <c r="E30" i="1" s="1"/>
  <c r="C9" i="1"/>
  <c r="C30" i="1" s="1"/>
  <c r="B9" i="1"/>
  <c r="B30" i="1" s="1"/>
  <c r="D30" i="1" s="1"/>
  <c r="G30" i="1" s="1"/>
  <c r="D9" i="1" l="1"/>
  <c r="G10" i="1"/>
  <c r="G9" i="1" s="1"/>
</calcChain>
</file>

<file path=xl/sharedStrings.xml><?xml version="1.0" encoding="utf-8"?>
<sst xmlns="http://schemas.openxmlformats.org/spreadsheetml/2006/main" count="37" uniqueCount="36">
  <si>
    <t>Formato 6 b) Estado Analítico del Ejercicio del Presupuesto de Egresos Detallado - LDF 
                        (Clasificación Administrativa)</t>
  </si>
  <si>
    <t xml:space="preserve"> PROCURADURIA AMBIENTAL Y DE ORDENAMIENTO TERRITORIAL DEL ESTADO DE GTO.</t>
  </si>
  <si>
    <t>Estado Analítico del Ejercicio del Presupuesto de Egresos Detallado - LDF</t>
  </si>
  <si>
    <t>Clasificación Administrativa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</si>
  <si>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</si>
  <si>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</si>
  <si>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</si>
  <si>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</si>
  <si>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</si>
  <si>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</si>
  <si>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</si>
  <si>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</si>
  <si>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</si>
  <si>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</si>
  <si>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</si>
  <si>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211213026010000 DESPACHO PERSONA TITULAR PAOT</t>
  </si>
  <si>
    <t>211213026010200 COORDINACIÓN JURÍDICA PAOT</t>
  </si>
  <si>
    <t>211213026010300 COORDINACIÓN TÉCNICA PAOT</t>
  </si>
  <si>
    <t>211213026020000 DIRECCIÓN ADMINISTRATIVA Y DE DES PAOT</t>
  </si>
  <si>
    <t>211213026030000 SUBPROCURADURÍA REGIONAL A PAOT</t>
  </si>
  <si>
    <t>211213026040000 SUBPROCURADURÍA REGIONAL B PAOT</t>
  </si>
  <si>
    <t>211213026050000 DIR DE PARTICIPAC Y CORRESPONSA SOC PAOT</t>
  </si>
  <si>
    <t>211213026060000 SUBPROCURADURÍA REGIONAL C PAOT</t>
  </si>
  <si>
    <t>211213026A10000 ÓRGANO INTERNO DE CONTROL PAOT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</si>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</sst>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1" applyNumberFormat="1" applyFont="1" applyBorder="1" applyAlignment="1">
      <alignment vertic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3F73-C678-4450-A250-3FE56A1A07B3}">
  <dimension ref="A1:G32"/>
  <sheetViews>
    <sheetView showGridLines="0" tabSelected="1" zoomScale="90" zoomScaleNormal="90" workbookViewId="0">
      <selection activeCell="E32" sqref="E32"/>
    </sheetView>
  </sheetViews>
  <sheetFormatPr baseColWidth="10" defaultRowHeight="15" x14ac:dyDescent="0.25"/>
  <cols>
    <col min="1" max="1" width="58.140625" customWidth="1"/>
    <col min="2" max="7" width="21.7109375" style="29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SUM(B10:B19)</f>
        <v>70339700.359999999</v>
      </c>
      <c r="C9" s="19">
        <f t="shared" ref="C9:G9" si="0">SUM(C10:C19)</f>
        <v>3690865.76</v>
      </c>
      <c r="D9" s="19">
        <f t="shared" si="0"/>
        <v>74030566.11999999</v>
      </c>
      <c r="E9" s="19">
        <f t="shared" si="0"/>
        <v>12122783.920000002</v>
      </c>
      <c r="F9" s="19">
        <f t="shared" si="0"/>
        <v>12089265.260000002</v>
      </c>
      <c r="G9" s="19">
        <f t="shared" si="0"/>
        <v>61907782.200000003</v>
      </c>
    </row>
    <row r="10" spans="1:7" x14ac:dyDescent="0.25">
      <c r="A10" s="20" t="s">
        <v>15</v>
      </c>
      <c r="B10" s="21">
        <v>5475448.5499999998</v>
      </c>
      <c r="C10" s="21">
        <v>164572.13</v>
      </c>
      <c r="D10" s="22">
        <f>B10+C10</f>
        <v>5640020.6799999997</v>
      </c>
      <c r="E10" s="21">
        <v>1049466.54</v>
      </c>
      <c r="F10" s="21">
        <v>1049466.54</v>
      </c>
      <c r="G10" s="22">
        <f>D10-E10</f>
        <v>4590554.1399999997</v>
      </c>
    </row>
    <row r="11" spans="1:7" x14ac:dyDescent="0.25">
      <c r="A11" s="20" t="s">
        <v>16</v>
      </c>
      <c r="B11" s="21">
        <v>3835697.13</v>
      </c>
      <c r="C11" s="21">
        <v>25504</v>
      </c>
      <c r="D11" s="22">
        <f t="shared" ref="D11:D18" si="1">B11+C11</f>
        <v>3861201.13</v>
      </c>
      <c r="E11" s="21">
        <v>753132.26</v>
      </c>
      <c r="F11" s="21">
        <v>753132.26</v>
      </c>
      <c r="G11" s="22">
        <f t="shared" ref="G11:G18" si="2">D11-E11</f>
        <v>3108068.87</v>
      </c>
    </row>
    <row r="12" spans="1:7" x14ac:dyDescent="0.25">
      <c r="A12" s="20" t="s">
        <v>17</v>
      </c>
      <c r="B12" s="21">
        <v>4082533.08</v>
      </c>
      <c r="C12" s="21">
        <v>-95410.14</v>
      </c>
      <c r="D12" s="22">
        <f t="shared" si="1"/>
        <v>3987122.94</v>
      </c>
      <c r="E12" s="21">
        <v>781156.34</v>
      </c>
      <c r="F12" s="21">
        <v>781156.34</v>
      </c>
      <c r="G12" s="22">
        <f t="shared" si="2"/>
        <v>3205966.6</v>
      </c>
    </row>
    <row r="13" spans="1:7" x14ac:dyDescent="0.25">
      <c r="A13" s="20" t="s">
        <v>18</v>
      </c>
      <c r="B13" s="21">
        <v>8374907.25</v>
      </c>
      <c r="C13" s="21">
        <v>112828.09</v>
      </c>
      <c r="D13" s="22">
        <f t="shared" si="1"/>
        <v>8487735.3399999999</v>
      </c>
      <c r="E13" s="21">
        <v>1094137.3799999999</v>
      </c>
      <c r="F13" s="21">
        <v>1060618.72</v>
      </c>
      <c r="G13" s="22">
        <f t="shared" si="2"/>
        <v>7393597.96</v>
      </c>
    </row>
    <row r="14" spans="1:7" x14ac:dyDescent="0.25">
      <c r="A14" s="20" t="s">
        <v>19</v>
      </c>
      <c r="B14" s="21">
        <v>12020531.029999999</v>
      </c>
      <c r="C14" s="21">
        <v>159550.25</v>
      </c>
      <c r="D14" s="22">
        <f t="shared" si="1"/>
        <v>12180081.279999999</v>
      </c>
      <c r="E14" s="21">
        <v>2483868.41</v>
      </c>
      <c r="F14" s="21">
        <v>2483868.41</v>
      </c>
      <c r="G14" s="22">
        <f t="shared" si="2"/>
        <v>9696212.8699999992</v>
      </c>
    </row>
    <row r="15" spans="1:7" x14ac:dyDescent="0.25">
      <c r="A15" s="20" t="s">
        <v>20</v>
      </c>
      <c r="B15" s="21">
        <v>11755961.859999999</v>
      </c>
      <c r="C15" s="21">
        <v>578991.68000000005</v>
      </c>
      <c r="D15" s="22">
        <f t="shared" si="1"/>
        <v>12334953.539999999</v>
      </c>
      <c r="E15" s="21">
        <v>2153954.4</v>
      </c>
      <c r="F15" s="21">
        <v>2153954.4</v>
      </c>
      <c r="G15" s="22">
        <f t="shared" si="2"/>
        <v>10180999.139999999</v>
      </c>
    </row>
    <row r="16" spans="1:7" x14ac:dyDescent="0.25">
      <c r="A16" s="20" t="s">
        <v>21</v>
      </c>
      <c r="B16" s="21">
        <v>12267023.32</v>
      </c>
      <c r="C16" s="21">
        <v>1784964.76</v>
      </c>
      <c r="D16" s="22">
        <f t="shared" si="1"/>
        <v>14051988.08</v>
      </c>
      <c r="E16" s="21">
        <v>1926522.73</v>
      </c>
      <c r="F16" s="21">
        <v>1926522.73</v>
      </c>
      <c r="G16" s="22">
        <f t="shared" si="2"/>
        <v>12125465.35</v>
      </c>
    </row>
    <row r="17" spans="1:7" x14ac:dyDescent="0.25">
      <c r="A17" s="20" t="s">
        <v>22</v>
      </c>
      <c r="B17" s="21">
        <v>10958331.359999999</v>
      </c>
      <c r="C17" s="21">
        <v>1110070.9099999999</v>
      </c>
      <c r="D17" s="22">
        <f t="shared" si="1"/>
        <v>12068402.27</v>
      </c>
      <c r="E17" s="21">
        <v>1616623.63</v>
      </c>
      <c r="F17" s="21">
        <v>1616623.63</v>
      </c>
      <c r="G17" s="22">
        <f t="shared" si="2"/>
        <v>10451778.640000001</v>
      </c>
    </row>
    <row r="18" spans="1:7" x14ac:dyDescent="0.25">
      <c r="A18" s="20" t="s">
        <v>23</v>
      </c>
      <c r="B18" s="21">
        <v>1569266.78</v>
      </c>
      <c r="C18" s="21">
        <v>-150205.92000000001</v>
      </c>
      <c r="D18" s="22">
        <f t="shared" si="1"/>
        <v>1419060.86</v>
      </c>
      <c r="E18" s="21">
        <v>263922.23</v>
      </c>
      <c r="F18" s="21">
        <v>263922.23</v>
      </c>
      <c r="G18" s="22">
        <f t="shared" si="2"/>
        <v>1155138.6300000001</v>
      </c>
    </row>
    <row r="19" spans="1:7" x14ac:dyDescent="0.25">
      <c r="A19" s="23" t="s">
        <v>24</v>
      </c>
      <c r="B19" s="24"/>
      <c r="C19" s="24"/>
      <c r="D19" s="24"/>
      <c r="E19" s="24"/>
      <c r="F19" s="24"/>
      <c r="G19" s="24"/>
    </row>
    <row r="20" spans="1:7" x14ac:dyDescent="0.25">
      <c r="A20" s="25" t="s">
        <v>25</v>
      </c>
      <c r="B20" s="26">
        <f>SUM(B21:B29)</f>
        <v>0</v>
      </c>
      <c r="C20" s="26">
        <f t="shared" ref="C20:G20" si="3">SUM(C21:C29)</f>
        <v>0</v>
      </c>
      <c r="D20" s="26">
        <f t="shared" si="3"/>
        <v>0</v>
      </c>
      <c r="E20" s="26">
        <f t="shared" si="3"/>
        <v>0</v>
      </c>
      <c r="F20" s="26">
        <f t="shared" si="3"/>
        <v>0</v>
      </c>
      <c r="G20" s="26">
        <f t="shared" si="3"/>
        <v>0</v>
      </c>
    </row>
    <row r="21" spans="1:7" x14ac:dyDescent="0.25">
      <c r="A21" s="20" t="s">
        <v>26</v>
      </c>
      <c r="B21" s="22">
        <v>0</v>
      </c>
      <c r="C21" s="22">
        <v>0</v>
      </c>
      <c r="D21" s="22">
        <f t="shared" ref="D21:D29" si="4">B21+C21</f>
        <v>0</v>
      </c>
      <c r="E21" s="22">
        <v>0</v>
      </c>
      <c r="F21" s="22">
        <v>0</v>
      </c>
      <c r="G21" s="22">
        <f t="shared" ref="G21:G29" si="5">D21-E21</f>
        <v>0</v>
      </c>
    </row>
    <row r="22" spans="1:7" x14ac:dyDescent="0.25">
      <c r="A22" s="20" t="s">
        <v>27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2">
        <f t="shared" si="5"/>
        <v>0</v>
      </c>
    </row>
    <row r="23" spans="1:7" x14ac:dyDescent="0.25">
      <c r="A23" s="20" t="s">
        <v>28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2">
        <f t="shared" si="5"/>
        <v>0</v>
      </c>
    </row>
    <row r="24" spans="1:7" x14ac:dyDescent="0.25">
      <c r="A24" s="20" t="s">
        <v>29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2">
        <f t="shared" si="5"/>
        <v>0</v>
      </c>
    </row>
    <row r="25" spans="1:7" x14ac:dyDescent="0.25">
      <c r="A25" s="20" t="s">
        <v>30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5"/>
        <v>0</v>
      </c>
    </row>
    <row r="26" spans="1:7" x14ac:dyDescent="0.25">
      <c r="A26" s="20" t="s">
        <v>31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5"/>
        <v>0</v>
      </c>
    </row>
    <row r="27" spans="1:7" x14ac:dyDescent="0.25">
      <c r="A27" s="20" t="s">
        <v>32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5"/>
        <v>0</v>
      </c>
    </row>
    <row r="28" spans="1:7" x14ac:dyDescent="0.25">
      <c r="A28" s="20" t="s">
        <v>33</v>
      </c>
      <c r="B28" s="22">
        <v>0</v>
      </c>
      <c r="C28" s="22">
        <v>0</v>
      </c>
      <c r="D28" s="22">
        <f t="shared" si="4"/>
        <v>0</v>
      </c>
      <c r="E28" s="22">
        <v>0</v>
      </c>
      <c r="F28" s="22">
        <v>0</v>
      </c>
      <c r="G28" s="22">
        <f t="shared" si="5"/>
        <v>0</v>
      </c>
    </row>
    <row r="29" spans="1:7" x14ac:dyDescent="0.25">
      <c r="A29" s="23" t="s">
        <v>24</v>
      </c>
      <c r="B29" s="24"/>
      <c r="C29" s="24"/>
      <c r="D29" s="22">
        <f t="shared" si="4"/>
        <v>0</v>
      </c>
      <c r="E29" s="22"/>
      <c r="F29" s="22"/>
      <c r="G29" s="22">
        <f t="shared" si="5"/>
        <v>0</v>
      </c>
    </row>
    <row r="30" spans="1:7" x14ac:dyDescent="0.25">
      <c r="A30" s="25" t="s">
        <v>34</v>
      </c>
      <c r="B30" s="26">
        <f>B9+B20</f>
        <v>70339700.359999999</v>
      </c>
      <c r="C30" s="26">
        <f t="shared" ref="C30:F30" si="6">C9+C20</f>
        <v>3690865.76</v>
      </c>
      <c r="D30" s="26">
        <f>B30+C30</f>
        <v>74030566.120000005</v>
      </c>
      <c r="E30" s="26">
        <f t="shared" si="6"/>
        <v>12122783.920000002</v>
      </c>
      <c r="F30" s="26">
        <f t="shared" si="6"/>
        <v>12089265.260000002</v>
      </c>
      <c r="G30" s="26">
        <f>D30-E30</f>
        <v>61907782.200000003</v>
      </c>
    </row>
    <row r="31" spans="1:7" x14ac:dyDescent="0.25">
      <c r="A31" s="27"/>
      <c r="B31" s="28"/>
      <c r="C31" s="28"/>
      <c r="D31" s="28"/>
      <c r="E31" s="28"/>
      <c r="F31" s="28"/>
      <c r="G31" s="28"/>
    </row>
    <row r="32" spans="1:7" x14ac:dyDescent="0.25">
      <c r="A32" t="s">
        <v>35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cp:lastPrinted>2026-04-22T19:09:17Z</cp:lastPrinted>
  <dcterms:created xsi:type="dcterms:W3CDTF">2026-04-22T19:07:38Z</dcterms:created>
  <dcterms:modified xsi:type="dcterms:W3CDTF">2026-04-22T19:09:32Z</dcterms:modified>
</cp:coreProperties>
</file>