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D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<sst xmlns="http://schemas.openxmlformats.org/spreadsheetml/2006/main" count="27" uniqueCount="27">
  <si>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</si>
  <si>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</si>
  <si>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</si>
  <si>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</si>
  <si>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</si>
  <si>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</si>
  <si>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</si>
  <si>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</si>
  <si>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</si>
  <si>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</si>
  <si>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</si>
  <si>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</si>
  <si>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</si>
  <si>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</si>
  <si>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</si>
  <si>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</si>
  <si>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</si>
  <si>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</si>
  <si>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</si>
  <si>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</si>
  <si>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</si>
  <si>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</si>
  <si>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</si>
  <si>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</si>
  <si>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</si>
  <si>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</si>
  <si>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PROCURADURIA AMBIENTAL Y DE ORDENAMIENTO TERRITORIAL DEL ESTADO DE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</si>
</sst>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>
      <alignment horizontal="left" vertical="top" indent="1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2" fillId="0" borderId="8" xfId="8" applyFont="1" applyFill="1" applyBorder="1" applyAlignment="1">
      <alignment horizontal="left" vertical="top" indent="2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0" fontId="3" fillId="0" borderId="8" xfId="8" applyFont="1" applyFill="1" applyBorder="1" applyAlignment="1">
      <alignment horizontal="left" vertical="top" indent="2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4" fontId="3" fillId="0" borderId="10" xfId="8" applyNumberFormat="1" applyFont="1" applyFill="1" applyBorder="1" applyAlignment="1" applyProtection="1">
      <alignment wrapText="1"/>
      <protection locked="0"/>
    </xf>
    <xf numFmtId="0" fontId="3" fillId="0" borderId="11" xfId="8" applyFont="1" applyFill="1" applyBorder="1" applyAlignment="1">
      <alignment horizontal="left" vertical="top" indent="2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13" xfId="8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32</xdr:row>
      <xdr:rowOff>114300</xdr:rowOff>
    </xdr:from>
    <xdr:to>
      <xdr:col>5</xdr:col>
      <xdr:colOff>448287</xdr:colOff>
      <xdr:row>38</xdr:row>
      <xdr:rowOff>826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73" r="5044"/>
        <a:stretch/>
      </xdr:blipFill>
      <xdr:spPr>
        <a:xfrm>
          <a:off x="1381125" y="6667500"/>
          <a:ext cx="7592037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Normal="100" workbookViewId="0">
      <selection activeCell="I8" sqref="I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4.75" customHeight="1" x14ac:dyDescent="0.2">
      <c r="A1" s="5" t="s">
        <v>26</v>
      </c>
      <c r="B1" s="6"/>
      <c r="C1" s="6"/>
      <c r="D1" s="6"/>
      <c r="E1" s="6"/>
      <c r="F1" s="7"/>
    </row>
    <row r="2" spans="1:6" ht="22.5" customHeight="1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6.5" customHeight="1" x14ac:dyDescent="0.2">
      <c r="A3" s="8" t="s">
        <v>0</v>
      </c>
      <c r="B3" s="9">
        <f>B4+B12</f>
        <v>17965868.279999997</v>
      </c>
      <c r="C3" s="9">
        <f t="shared" ref="C3:F3" si="0">C4+C12</f>
        <v>33727481.359999999</v>
      </c>
      <c r="D3" s="9">
        <f t="shared" si="0"/>
        <v>35954906.700000003</v>
      </c>
      <c r="E3" s="9">
        <f t="shared" si="0"/>
        <v>15738442.939999999</v>
      </c>
      <c r="F3" s="10">
        <f t="shared" si="0"/>
        <v>-2227425.3399999975</v>
      </c>
    </row>
    <row r="4" spans="1:6" ht="16.5" customHeight="1" x14ac:dyDescent="0.2">
      <c r="A4" s="11" t="s">
        <v>4</v>
      </c>
      <c r="B4" s="12">
        <f>SUM(B5:B11)</f>
        <v>8016881.2199999997</v>
      </c>
      <c r="C4" s="12">
        <f>SUM(C5:C11)</f>
        <v>30128143.520000003</v>
      </c>
      <c r="D4" s="12">
        <f>SUM(D5:D11)</f>
        <v>33465678.84</v>
      </c>
      <c r="E4" s="12">
        <f>SUM(E5:E11)</f>
        <v>4679345.9000000004</v>
      </c>
      <c r="F4" s="13">
        <f>SUM(F5:F11)</f>
        <v>-3337535.3199999994</v>
      </c>
    </row>
    <row r="5" spans="1:6" ht="16.5" customHeight="1" x14ac:dyDescent="0.2">
      <c r="A5" s="14" t="s">
        <v>5</v>
      </c>
      <c r="B5" s="15">
        <v>8016881.2199999997</v>
      </c>
      <c r="C5" s="15">
        <v>15396645.550000001</v>
      </c>
      <c r="D5" s="15">
        <v>18761024.539999999</v>
      </c>
      <c r="E5" s="15">
        <f>B5+C5-D5</f>
        <v>4652502.2300000004</v>
      </c>
      <c r="F5" s="16">
        <f t="shared" ref="F5:F11" si="1">E5-B5</f>
        <v>-3364378.9899999993</v>
      </c>
    </row>
    <row r="6" spans="1:6" ht="16.5" customHeight="1" x14ac:dyDescent="0.2">
      <c r="A6" s="14" t="s">
        <v>6</v>
      </c>
      <c r="B6" s="15">
        <v>0</v>
      </c>
      <c r="C6" s="15">
        <v>14731497.970000001</v>
      </c>
      <c r="D6" s="15">
        <v>14704654.300000001</v>
      </c>
      <c r="E6" s="15">
        <f t="shared" ref="E6:E11" si="2">B6+C6-D6</f>
        <v>26843.669999999925</v>
      </c>
      <c r="F6" s="16">
        <f t="shared" si="1"/>
        <v>26843.669999999925</v>
      </c>
    </row>
    <row r="7" spans="1:6" ht="16.5" customHeight="1" x14ac:dyDescent="0.2">
      <c r="A7" s="14" t="s">
        <v>7</v>
      </c>
      <c r="B7" s="15">
        <v>0</v>
      </c>
      <c r="C7" s="15">
        <v>0</v>
      </c>
      <c r="D7" s="15">
        <v>0</v>
      </c>
      <c r="E7" s="15">
        <f t="shared" si="2"/>
        <v>0</v>
      </c>
      <c r="F7" s="16">
        <f t="shared" si="1"/>
        <v>0</v>
      </c>
    </row>
    <row r="8" spans="1:6" ht="16.5" customHeight="1" x14ac:dyDescent="0.2">
      <c r="A8" s="14" t="s">
        <v>1</v>
      </c>
      <c r="B8" s="15">
        <v>0</v>
      </c>
      <c r="C8" s="15">
        <v>0</v>
      </c>
      <c r="D8" s="15">
        <v>0</v>
      </c>
      <c r="E8" s="15">
        <f t="shared" si="2"/>
        <v>0</v>
      </c>
      <c r="F8" s="16">
        <f t="shared" si="1"/>
        <v>0</v>
      </c>
    </row>
    <row r="9" spans="1:6" ht="16.5" customHeight="1" x14ac:dyDescent="0.2">
      <c r="A9" s="14" t="s">
        <v>2</v>
      </c>
      <c r="B9" s="15">
        <v>0</v>
      </c>
      <c r="C9" s="15">
        <v>0</v>
      </c>
      <c r="D9" s="15">
        <v>0</v>
      </c>
      <c r="E9" s="15">
        <f t="shared" si="2"/>
        <v>0</v>
      </c>
      <c r="F9" s="16">
        <f t="shared" si="1"/>
        <v>0</v>
      </c>
    </row>
    <row r="10" spans="1:6" ht="16.5" customHeight="1" x14ac:dyDescent="0.2">
      <c r="A10" s="14" t="s">
        <v>8</v>
      </c>
      <c r="B10" s="15">
        <v>0</v>
      </c>
      <c r="C10" s="15">
        <v>0</v>
      </c>
      <c r="D10" s="15">
        <v>0</v>
      </c>
      <c r="E10" s="15">
        <f t="shared" si="2"/>
        <v>0</v>
      </c>
      <c r="F10" s="16">
        <f t="shared" si="1"/>
        <v>0</v>
      </c>
    </row>
    <row r="11" spans="1:6" ht="16.5" customHeight="1" x14ac:dyDescent="0.2">
      <c r="A11" s="14" t="s">
        <v>9</v>
      </c>
      <c r="B11" s="15">
        <v>0</v>
      </c>
      <c r="C11" s="15">
        <v>0</v>
      </c>
      <c r="D11" s="15">
        <v>0</v>
      </c>
      <c r="E11" s="15">
        <f t="shared" si="2"/>
        <v>0</v>
      </c>
      <c r="F11" s="16">
        <f t="shared" si="1"/>
        <v>0</v>
      </c>
    </row>
    <row r="12" spans="1:6" ht="16.5" customHeight="1" x14ac:dyDescent="0.2">
      <c r="A12" s="11" t="s">
        <v>10</v>
      </c>
      <c r="B12" s="12">
        <f>SUM(B13:B21)</f>
        <v>9948987.0599999968</v>
      </c>
      <c r="C12" s="12">
        <f>SUM(C13:C21)</f>
        <v>3599337.84</v>
      </c>
      <c r="D12" s="12">
        <f>SUM(D13:D21)</f>
        <v>2489227.86</v>
      </c>
      <c r="E12" s="12">
        <f>SUM(E13:E21)</f>
        <v>11059097.039999999</v>
      </c>
      <c r="F12" s="13">
        <f>SUM(F13:F21)</f>
        <v>1110109.9800000018</v>
      </c>
    </row>
    <row r="13" spans="1:6" ht="16.5" customHeight="1" x14ac:dyDescent="0.2">
      <c r="A13" s="14" t="s">
        <v>11</v>
      </c>
      <c r="B13" s="15">
        <v>0</v>
      </c>
      <c r="C13" s="15">
        <v>0</v>
      </c>
      <c r="D13" s="15">
        <v>0</v>
      </c>
      <c r="E13" s="15">
        <f>B13+C13-D13</f>
        <v>0</v>
      </c>
      <c r="F13" s="16">
        <f t="shared" ref="F13:F21" si="3">E13-B13</f>
        <v>0</v>
      </c>
    </row>
    <row r="14" spans="1:6" ht="16.5" customHeight="1" x14ac:dyDescent="0.2">
      <c r="A14" s="14" t="s">
        <v>12</v>
      </c>
      <c r="B14" s="17">
        <v>0</v>
      </c>
      <c r="C14" s="17">
        <v>0</v>
      </c>
      <c r="D14" s="17">
        <v>0</v>
      </c>
      <c r="E14" s="17">
        <f t="shared" ref="E14:E21" si="4">B14+C14-D14</f>
        <v>0</v>
      </c>
      <c r="F14" s="18">
        <f t="shared" si="3"/>
        <v>0</v>
      </c>
    </row>
    <row r="15" spans="1:6" ht="16.5" customHeight="1" x14ac:dyDescent="0.2">
      <c r="A15" s="14" t="s">
        <v>13</v>
      </c>
      <c r="B15" s="17">
        <v>4233868.4000000004</v>
      </c>
      <c r="C15" s="17">
        <v>0</v>
      </c>
      <c r="D15" s="17">
        <v>0</v>
      </c>
      <c r="E15" s="17">
        <f t="shared" si="4"/>
        <v>4233868.4000000004</v>
      </c>
      <c r="F15" s="18">
        <f t="shared" si="3"/>
        <v>0</v>
      </c>
    </row>
    <row r="16" spans="1:6" ht="16.5" customHeight="1" x14ac:dyDescent="0.2">
      <c r="A16" s="14" t="s">
        <v>14</v>
      </c>
      <c r="B16" s="15">
        <v>30829291.93</v>
      </c>
      <c r="C16" s="15">
        <v>2409537.84</v>
      </c>
      <c r="D16" s="15">
        <v>2394568.92</v>
      </c>
      <c r="E16" s="15">
        <f t="shared" si="4"/>
        <v>30844260.850000001</v>
      </c>
      <c r="F16" s="16">
        <f t="shared" si="3"/>
        <v>14968.920000001788</v>
      </c>
    </row>
    <row r="17" spans="1:6" ht="16.5" customHeight="1" x14ac:dyDescent="0.2">
      <c r="A17" s="14" t="s">
        <v>15</v>
      </c>
      <c r="B17" s="15">
        <v>0</v>
      </c>
      <c r="C17" s="15">
        <v>0</v>
      </c>
      <c r="D17" s="15">
        <v>0</v>
      </c>
      <c r="E17" s="15">
        <f t="shared" si="4"/>
        <v>0</v>
      </c>
      <c r="F17" s="16">
        <f t="shared" si="3"/>
        <v>0</v>
      </c>
    </row>
    <row r="18" spans="1:6" ht="16.5" customHeight="1" x14ac:dyDescent="0.2">
      <c r="A18" s="14" t="s">
        <v>16</v>
      </c>
      <c r="B18" s="15">
        <v>-25871444.870000001</v>
      </c>
      <c r="C18" s="15">
        <v>1189800</v>
      </c>
      <c r="D18" s="15">
        <v>0</v>
      </c>
      <c r="E18" s="15">
        <f t="shared" si="4"/>
        <v>-24681644.870000001</v>
      </c>
      <c r="F18" s="16">
        <f t="shared" si="3"/>
        <v>1189800</v>
      </c>
    </row>
    <row r="19" spans="1:6" ht="16.5" customHeight="1" x14ac:dyDescent="0.2">
      <c r="A19" s="14" t="s">
        <v>17</v>
      </c>
      <c r="B19" s="15">
        <v>757271.6</v>
      </c>
      <c r="C19" s="15">
        <v>0</v>
      </c>
      <c r="D19" s="15">
        <v>94658.94</v>
      </c>
      <c r="E19" s="15">
        <f t="shared" si="4"/>
        <v>662612.65999999992</v>
      </c>
      <c r="F19" s="16">
        <f t="shared" si="3"/>
        <v>-94658.940000000061</v>
      </c>
    </row>
    <row r="20" spans="1:6" ht="16.5" customHeight="1" x14ac:dyDescent="0.2">
      <c r="A20" s="14" t="s">
        <v>18</v>
      </c>
      <c r="B20" s="15">
        <v>0</v>
      </c>
      <c r="C20" s="15">
        <v>0</v>
      </c>
      <c r="D20" s="15">
        <v>0</v>
      </c>
      <c r="E20" s="15">
        <f t="shared" si="4"/>
        <v>0</v>
      </c>
      <c r="F20" s="16">
        <f t="shared" si="3"/>
        <v>0</v>
      </c>
    </row>
    <row r="21" spans="1:6" ht="16.5" customHeight="1" x14ac:dyDescent="0.2">
      <c r="A21" s="19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21">
        <f t="shared" si="3"/>
        <v>0</v>
      </c>
    </row>
    <row r="23" spans="1:6" ht="12.75" x14ac:dyDescent="0.2">
      <c r="A23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2024-04-17T18:46:46Z</cp:lastPrinted>
  <dcterms:created xsi:type="dcterms:W3CDTF">2014-02-09T04:04:15Z</dcterms:created>
  <dcterms:modified xsi:type="dcterms:W3CDTF">2024-04-17T18:48:01Z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