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eg\Desktop\EF 3er Trim\"/>
    </mc:Choice>
  </mc:AlternateContent>
  <xr:revisionPtr revIDLastSave="0" documentId="8_{2C06386E-CD1E-4BA6-91BB-9924DEDFA4B1}" xr6:coauthVersionLast="36" xr6:coauthVersionMax="36" xr10:uidLastSave="{00000000-0000-0000-0000-000000000000}"/>
  <bookViews>
    <workbookView xWindow="0" yWindow="0" windowWidth="23040" windowHeight="8940" xr2:uid="{934B179A-6C14-4C8D-82D3-8E5ACEEC55F0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B72" i="1" s="1"/>
  <c r="B74" i="1" s="1"/>
  <c r="D64" i="1"/>
  <c r="C64" i="1"/>
  <c r="C72" i="1" s="1"/>
  <c r="C74" i="1" s="1"/>
  <c r="B64" i="1"/>
  <c r="D63" i="1"/>
  <c r="D72" i="1" s="1"/>
  <c r="D74" i="1" s="1"/>
  <c r="C63" i="1"/>
  <c r="B63" i="1"/>
  <c r="C57" i="1"/>
  <c r="C59" i="1" s="1"/>
  <c r="B57" i="1"/>
  <c r="B59" i="1" s="1"/>
  <c r="D55" i="1"/>
  <c r="D57" i="1" s="1"/>
  <c r="D59" i="1" s="1"/>
  <c r="C55" i="1"/>
  <c r="D53" i="1"/>
  <c r="C53" i="1"/>
  <c r="B53" i="1"/>
  <c r="D49" i="1"/>
  <c r="C49" i="1"/>
  <c r="B49" i="1"/>
  <c r="D48" i="1"/>
  <c r="C48" i="1"/>
  <c r="B48" i="1"/>
  <c r="D44" i="1"/>
  <c r="C44" i="1"/>
  <c r="D40" i="1"/>
  <c r="C40" i="1"/>
  <c r="B40" i="1"/>
  <c r="D37" i="1"/>
  <c r="C37" i="1"/>
  <c r="B37" i="1"/>
  <c r="B44" i="1" s="1"/>
  <c r="D29" i="1"/>
  <c r="C29" i="1"/>
  <c r="B29" i="1"/>
  <c r="B21" i="1"/>
  <c r="B23" i="1" s="1"/>
  <c r="B25" i="1" s="1"/>
  <c r="B33" i="1" s="1"/>
  <c r="D17" i="1"/>
  <c r="D21" i="1" s="1"/>
  <c r="D23" i="1" s="1"/>
  <c r="D25" i="1" s="1"/>
  <c r="D33" i="1" s="1"/>
  <c r="C17" i="1"/>
  <c r="C21" i="1" s="1"/>
  <c r="C23" i="1" s="1"/>
  <c r="C25" i="1" s="1"/>
  <c r="C33" i="1" s="1"/>
  <c r="D13" i="1"/>
  <c r="C13" i="1"/>
  <c r="B13" i="1"/>
  <c r="D8" i="1"/>
  <c r="C8" i="1"/>
  <c r="B8" i="1"/>
  <c r="A4" i="1"/>
  <c r="A2" i="1"/>
</calcChain>
</file>

<file path=xl/sharedStrings.xml><?xml version="1.0" encoding="utf-8"?>
<sst xmlns="http://schemas.openxmlformats.org/spreadsheetml/2006/main" count="68" uniqueCount="46">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</sst>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5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6" fillId="0" borderId="5" xfId="1" applyFont="1" applyBorder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4C654B3F-A5FF-4528-BF92-6B1D33D89F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87</xdr:row>
      <xdr:rowOff>76200</xdr:rowOff>
    </xdr:from>
    <xdr:to>
      <xdr:col>0</xdr:col>
      <xdr:colOff>4051300</xdr:colOff>
      <xdr:row>87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9A6ED4D-0284-4A81-90E9-3AF19287197B}"/>
            </a:ext>
          </a:extLst>
        </xdr:cNvPr>
        <xdr:cNvCxnSpPr/>
      </xdr:nvCxnSpPr>
      <xdr:spPr>
        <a:xfrm flipV="1">
          <a:off x="251460" y="18280380"/>
          <a:ext cx="3799840" cy="304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/0361_IDF_CodigoSujeto_CodigoEntidad_CodigoPerio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A978-F2F3-4449-B42F-7AA439B2557B}">
  <sheetPr>
    <outlinePr summaryBelow="0"/>
    <pageSetUpPr fitToPage="1"/>
  </sheetPr>
  <dimension ref="A1:D90"/>
  <sheetViews>
    <sheetView showGridLines="0" tabSelected="1" topLeftCell="A56" zoomScale="75" zoomScaleNormal="75" workbookViewId="0">
      <selection activeCell="A62" sqref="A62:A75"/>
    </sheetView>
  </sheetViews>
  <sheetFormatPr baseColWidth="10" defaultColWidth="11" defaultRowHeight="14.4" x14ac:dyDescent="0.3"/>
  <cols>
    <col min="1" max="1" width="96.2187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" t="s">
        <v>0</v>
      </c>
      <c r="B1" s="2"/>
      <c r="C1" s="2"/>
      <c r="D1" s="3"/>
    </row>
    <row r="2" spans="1:4" x14ac:dyDescent="0.3">
      <c r="A2" s="4" t="str">
        <f>'[1]Formato 1'!A2</f>
        <v>CENTRO DE EVALUACIÓN Y CONTROL DE CONFIANZA DEL ESTADO DE GUANAJUATO</v>
      </c>
      <c r="B2" s="5"/>
      <c r="C2" s="5"/>
      <c r="D2" s="6"/>
    </row>
    <row r="3" spans="1:4" x14ac:dyDescent="0.3">
      <c r="A3" s="7" t="s">
        <v>1</v>
      </c>
      <c r="B3" s="8"/>
      <c r="C3" s="8"/>
      <c r="D3" s="9"/>
    </row>
    <row r="4" spans="1:4" x14ac:dyDescent="0.3">
      <c r="A4" s="7" t="str">
        <f>'[1]Formato 3'!A4</f>
        <v>Del 1 de enero al 30 de septiembre de 2025</v>
      </c>
      <c r="B4" s="8"/>
      <c r="C4" s="8"/>
      <c r="D4" s="9"/>
    </row>
    <row r="5" spans="1:4" x14ac:dyDescent="0.3">
      <c r="A5" s="10" t="s">
        <v>2</v>
      </c>
      <c r="B5" s="11"/>
      <c r="C5" s="11"/>
      <c r="D5" s="12"/>
    </row>
    <row r="6" spans="1:4" ht="15" customHeight="1" x14ac:dyDescent="0.3"/>
    <row r="7" spans="1:4" ht="28.8" x14ac:dyDescent="0.3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3">
      <c r="A8" s="15" t="s">
        <v>7</v>
      </c>
      <c r="B8" s="16">
        <f>SUM(B9:B11)</f>
        <v>129270876.23</v>
      </c>
      <c r="C8" s="16">
        <f>SUM(C9:C11)</f>
        <v>90852137.159999996</v>
      </c>
      <c r="D8" s="16">
        <f>SUM(D9:D11)</f>
        <v>90852137.159999996</v>
      </c>
    </row>
    <row r="9" spans="1:4" x14ac:dyDescent="0.3">
      <c r="A9" s="17" t="s">
        <v>8</v>
      </c>
      <c r="B9" s="18">
        <v>129270876.23</v>
      </c>
      <c r="C9" s="18">
        <v>90852137.159999996</v>
      </c>
      <c r="D9" s="18">
        <v>90852137.159999996</v>
      </c>
    </row>
    <row r="10" spans="1:4" x14ac:dyDescent="0.3">
      <c r="A10" s="17" t="s">
        <v>9</v>
      </c>
      <c r="B10" s="18">
        <v>0</v>
      </c>
      <c r="C10" s="18">
        <v>0</v>
      </c>
      <c r="D10" s="18">
        <v>0</v>
      </c>
    </row>
    <row r="11" spans="1:4" x14ac:dyDescent="0.3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3">
      <c r="A12" s="19"/>
      <c r="B12" s="20"/>
      <c r="C12" s="20"/>
      <c r="D12" s="20"/>
    </row>
    <row r="13" spans="1:4" x14ac:dyDescent="0.3">
      <c r="A13" s="15" t="s">
        <v>11</v>
      </c>
      <c r="B13" s="16">
        <f>B14+B15</f>
        <v>129270876.23</v>
      </c>
      <c r="C13" s="16">
        <f>C14+C15</f>
        <v>84179446.909999996</v>
      </c>
      <c r="D13" s="16">
        <f>D14+D15</f>
        <v>84179446.909999996</v>
      </c>
    </row>
    <row r="14" spans="1:4" x14ac:dyDescent="0.3">
      <c r="A14" s="17" t="s">
        <v>12</v>
      </c>
      <c r="B14" s="18">
        <v>129270876.23</v>
      </c>
      <c r="C14" s="18">
        <v>84179446.909999996</v>
      </c>
      <c r="D14" s="18">
        <v>84179446.909999996</v>
      </c>
    </row>
    <row r="15" spans="1:4" x14ac:dyDescent="0.3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3">
      <c r="A16" s="19"/>
      <c r="B16" s="20"/>
      <c r="C16" s="20"/>
      <c r="D16" s="20"/>
    </row>
    <row r="17" spans="1:4" x14ac:dyDescent="0.3">
      <c r="A17" s="15" t="s">
        <v>14</v>
      </c>
      <c r="B17" s="21">
        <v>0</v>
      </c>
      <c r="C17" s="16">
        <f>C18+C19</f>
        <v>18516414.57</v>
      </c>
      <c r="D17" s="16">
        <f>D18+D19</f>
        <v>18516414.57</v>
      </c>
    </row>
    <row r="18" spans="1:4" x14ac:dyDescent="0.3">
      <c r="A18" s="17" t="s">
        <v>15</v>
      </c>
      <c r="B18" s="22">
        <v>0</v>
      </c>
      <c r="C18" s="18">
        <v>18516414.57</v>
      </c>
      <c r="D18" s="18">
        <v>18516414.57</v>
      </c>
    </row>
    <row r="19" spans="1:4" x14ac:dyDescent="0.3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3">
      <c r="A20" s="19"/>
      <c r="B20" s="20"/>
      <c r="C20" s="20"/>
      <c r="D20" s="20"/>
    </row>
    <row r="21" spans="1:4" x14ac:dyDescent="0.3">
      <c r="A21" s="15" t="s">
        <v>17</v>
      </c>
      <c r="B21" s="16">
        <f>B8-B13+B17</f>
        <v>0</v>
      </c>
      <c r="C21" s="16">
        <f>C8-C13+C17</f>
        <v>25189104.82</v>
      </c>
      <c r="D21" s="16">
        <f>D8-D13+D17</f>
        <v>25189104.82</v>
      </c>
    </row>
    <row r="22" spans="1:4" x14ac:dyDescent="0.3">
      <c r="A22" s="15"/>
      <c r="B22" s="20"/>
      <c r="C22" s="20"/>
      <c r="D22" s="20"/>
    </row>
    <row r="23" spans="1:4" x14ac:dyDescent="0.3">
      <c r="A23" s="15" t="s">
        <v>18</v>
      </c>
      <c r="B23" s="16">
        <f>B21-B11</f>
        <v>0</v>
      </c>
      <c r="C23" s="16">
        <f>C21-C11</f>
        <v>25189104.82</v>
      </c>
      <c r="D23" s="16">
        <f>D21-D11</f>
        <v>25189104.82</v>
      </c>
    </row>
    <row r="24" spans="1:4" x14ac:dyDescent="0.3">
      <c r="A24" s="15"/>
      <c r="B24" s="24"/>
      <c r="C24" s="24"/>
      <c r="D24" s="24"/>
    </row>
    <row r="25" spans="1:4" ht="32.4" customHeight="1" x14ac:dyDescent="0.3">
      <c r="A25" s="25" t="s">
        <v>19</v>
      </c>
      <c r="B25" s="16">
        <f>B23-B17</f>
        <v>0</v>
      </c>
      <c r="C25" s="16">
        <f>C23-C17</f>
        <v>6672690.25</v>
      </c>
      <c r="D25" s="16">
        <f>D23-D17</f>
        <v>6672690.25</v>
      </c>
    </row>
    <row r="26" spans="1:4" x14ac:dyDescent="0.3">
      <c r="A26" s="26"/>
      <c r="B26" s="27"/>
      <c r="C26" s="27"/>
      <c r="D26" s="27"/>
    </row>
    <row r="27" spans="1:4" x14ac:dyDescent="0.3">
      <c r="A27" s="28"/>
    </row>
    <row r="28" spans="1:4" x14ac:dyDescent="0.3">
      <c r="A28" s="13" t="s">
        <v>3</v>
      </c>
      <c r="B28" s="14" t="s">
        <v>20</v>
      </c>
      <c r="C28" s="14" t="s">
        <v>5</v>
      </c>
      <c r="D28" s="14" t="s">
        <v>21</v>
      </c>
    </row>
    <row r="29" spans="1:4" x14ac:dyDescent="0.3">
      <c r="A29" s="15" t="s">
        <v>22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3">
      <c r="A30" s="17" t="s">
        <v>23</v>
      </c>
      <c r="B30" s="23">
        <v>0</v>
      </c>
      <c r="C30" s="23">
        <v>0</v>
      </c>
      <c r="D30" s="23">
        <v>0</v>
      </c>
    </row>
    <row r="31" spans="1:4" x14ac:dyDescent="0.3">
      <c r="A31" s="17" t="s">
        <v>24</v>
      </c>
      <c r="B31" s="23">
        <v>0</v>
      </c>
      <c r="C31" s="23">
        <v>0</v>
      </c>
      <c r="D31" s="23">
        <v>0</v>
      </c>
    </row>
    <row r="32" spans="1:4" x14ac:dyDescent="0.3">
      <c r="A32" s="30"/>
      <c r="B32" s="31"/>
      <c r="C32" s="31"/>
      <c r="D32" s="31"/>
    </row>
    <row r="33" spans="1:4" ht="14.4" customHeight="1" x14ac:dyDescent="0.3">
      <c r="A33" s="15" t="s">
        <v>25</v>
      </c>
      <c r="B33" s="29">
        <f>B25+B29</f>
        <v>0</v>
      </c>
      <c r="C33" s="29">
        <f>C25+C29</f>
        <v>6672690.25</v>
      </c>
      <c r="D33" s="29">
        <f>D25+D29</f>
        <v>6672690.25</v>
      </c>
    </row>
    <row r="34" spans="1:4" ht="14.4" customHeight="1" x14ac:dyDescent="0.3">
      <c r="A34" s="32"/>
      <c r="B34" s="33"/>
      <c r="C34" s="33"/>
      <c r="D34" s="33"/>
    </row>
    <row r="35" spans="1:4" ht="14.4" customHeight="1" x14ac:dyDescent="0.3">
      <c r="A35" s="28"/>
    </row>
    <row r="36" spans="1:4" ht="28.8" x14ac:dyDescent="0.3">
      <c r="A36" s="13" t="s">
        <v>3</v>
      </c>
      <c r="B36" s="14" t="s">
        <v>4</v>
      </c>
      <c r="C36" s="14" t="s">
        <v>5</v>
      </c>
      <c r="D36" s="14" t="s">
        <v>6</v>
      </c>
    </row>
    <row r="37" spans="1:4" ht="14.4" customHeight="1" x14ac:dyDescent="0.3">
      <c r="A37" s="15" t="s">
        <v>26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3">
      <c r="A38" s="17" t="s">
        <v>27</v>
      </c>
      <c r="B38" s="23">
        <v>0</v>
      </c>
      <c r="C38" s="23">
        <v>0</v>
      </c>
      <c r="D38" s="23">
        <v>0</v>
      </c>
    </row>
    <row r="39" spans="1:4" x14ac:dyDescent="0.3">
      <c r="A39" s="17" t="s">
        <v>28</v>
      </c>
      <c r="B39" s="23">
        <v>0</v>
      </c>
      <c r="C39" s="23">
        <v>0</v>
      </c>
      <c r="D39" s="23">
        <v>0</v>
      </c>
    </row>
    <row r="40" spans="1:4" x14ac:dyDescent="0.3">
      <c r="A40" s="15" t="s">
        <v>29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3">
      <c r="A41" s="17" t="s">
        <v>30</v>
      </c>
      <c r="B41" s="23">
        <v>0</v>
      </c>
      <c r="C41" s="23">
        <v>0</v>
      </c>
      <c r="D41" s="23">
        <v>0</v>
      </c>
    </row>
    <row r="42" spans="1:4" x14ac:dyDescent="0.3">
      <c r="A42" s="17" t="s">
        <v>31</v>
      </c>
      <c r="B42" s="23">
        <v>0</v>
      </c>
      <c r="C42" s="23">
        <v>0</v>
      </c>
      <c r="D42" s="23">
        <v>0</v>
      </c>
    </row>
    <row r="43" spans="1:4" x14ac:dyDescent="0.3">
      <c r="A43" s="30"/>
      <c r="B43" s="31"/>
      <c r="C43" s="31"/>
      <c r="D43" s="31"/>
    </row>
    <row r="44" spans="1:4" x14ac:dyDescent="0.3">
      <c r="A44" s="15" t="s">
        <v>32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3">
      <c r="A45" s="34"/>
      <c r="B45" s="33"/>
      <c r="C45" s="33"/>
      <c r="D45" s="33"/>
    </row>
    <row r="47" spans="1:4" ht="28.8" x14ac:dyDescent="0.3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3">
      <c r="A48" s="35" t="s">
        <v>33</v>
      </c>
      <c r="B48" s="36">
        <f>B9</f>
        <v>129270876.23</v>
      </c>
      <c r="C48" s="36">
        <f>C9</f>
        <v>90852137.159999996</v>
      </c>
      <c r="D48" s="36">
        <f>D9</f>
        <v>90852137.159999996</v>
      </c>
    </row>
    <row r="49" spans="1:4" ht="31.2" customHeight="1" x14ac:dyDescent="0.3">
      <c r="A49" s="37" t="s">
        <v>34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3">
      <c r="A50" s="38" t="s">
        <v>27</v>
      </c>
      <c r="B50" s="23">
        <v>0</v>
      </c>
      <c r="C50" s="23">
        <v>0</v>
      </c>
      <c r="D50" s="23">
        <v>0</v>
      </c>
    </row>
    <row r="51" spans="1:4" x14ac:dyDescent="0.3">
      <c r="A51" s="38" t="s">
        <v>30</v>
      </c>
      <c r="B51" s="23">
        <v>0</v>
      </c>
      <c r="C51" s="23">
        <v>0</v>
      </c>
      <c r="D51" s="23">
        <v>0</v>
      </c>
    </row>
    <row r="52" spans="1:4" x14ac:dyDescent="0.3">
      <c r="A52" s="30"/>
      <c r="B52" s="31"/>
      <c r="C52" s="31"/>
      <c r="D52" s="31"/>
    </row>
    <row r="53" spans="1:4" x14ac:dyDescent="0.3">
      <c r="A53" s="17" t="s">
        <v>12</v>
      </c>
      <c r="B53" s="23">
        <f>B14</f>
        <v>129270876.23</v>
      </c>
      <c r="C53" s="23">
        <f>C14</f>
        <v>84179446.909999996</v>
      </c>
      <c r="D53" s="23">
        <f>D14</f>
        <v>84179446.909999996</v>
      </c>
    </row>
    <row r="54" spans="1:4" x14ac:dyDescent="0.3">
      <c r="A54" s="30"/>
      <c r="B54" s="31"/>
      <c r="C54" s="31"/>
      <c r="D54" s="31"/>
    </row>
    <row r="55" spans="1:4" x14ac:dyDescent="0.3">
      <c r="A55" s="17" t="s">
        <v>15</v>
      </c>
      <c r="B55" s="39">
        <v>0</v>
      </c>
      <c r="C55" s="23">
        <f>C18</f>
        <v>18516414.57</v>
      </c>
      <c r="D55" s="23">
        <f>D18</f>
        <v>18516414.57</v>
      </c>
    </row>
    <row r="56" spans="1:4" x14ac:dyDescent="0.3">
      <c r="A56" s="30"/>
      <c r="B56" s="31"/>
      <c r="C56" s="31"/>
      <c r="D56" s="31"/>
    </row>
    <row r="57" spans="1:4" x14ac:dyDescent="0.3">
      <c r="A57" s="25" t="s">
        <v>35</v>
      </c>
      <c r="B57" s="29">
        <f>B48+B49-B53+B55</f>
        <v>0</v>
      </c>
      <c r="C57" s="29">
        <f>C48+C49-C53+C55</f>
        <v>25189104.82</v>
      </c>
      <c r="D57" s="29">
        <f>D48+D49-D53+D55</f>
        <v>25189104.82</v>
      </c>
    </row>
    <row r="58" spans="1:4" x14ac:dyDescent="0.3">
      <c r="A58" s="40"/>
      <c r="B58" s="41"/>
      <c r="C58" s="41"/>
      <c r="D58" s="41"/>
    </row>
    <row r="59" spans="1:4" ht="29.4" customHeight="1" x14ac:dyDescent="0.3">
      <c r="A59" s="25" t="s">
        <v>36</v>
      </c>
      <c r="B59" s="29">
        <f>B57-B49</f>
        <v>0</v>
      </c>
      <c r="C59" s="29">
        <f>C57-C49</f>
        <v>25189104.82</v>
      </c>
      <c r="D59" s="29">
        <f>D57-D49</f>
        <v>25189104.82</v>
      </c>
    </row>
    <row r="60" spans="1:4" x14ac:dyDescent="0.3">
      <c r="A60" s="32"/>
      <c r="B60" s="33"/>
      <c r="C60" s="33"/>
      <c r="D60" s="33"/>
    </row>
    <row r="62" spans="1:4" ht="28.8" x14ac:dyDescent="0.3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3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28.2" customHeight="1" x14ac:dyDescent="0.3">
      <c r="A64" s="37" t="s">
        <v>37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3">
      <c r="A65" s="38" t="s">
        <v>28</v>
      </c>
      <c r="B65" s="18">
        <v>0</v>
      </c>
      <c r="C65" s="18">
        <v>0</v>
      </c>
      <c r="D65" s="18">
        <v>0</v>
      </c>
    </row>
    <row r="66" spans="1:4" x14ac:dyDescent="0.3">
      <c r="A66" s="38" t="s">
        <v>31</v>
      </c>
      <c r="B66" s="18">
        <v>0</v>
      </c>
      <c r="C66" s="18">
        <v>0</v>
      </c>
      <c r="D66" s="18">
        <v>0</v>
      </c>
    </row>
    <row r="67" spans="1:4" x14ac:dyDescent="0.3">
      <c r="A67" s="30"/>
      <c r="B67" s="20"/>
      <c r="C67" s="20"/>
      <c r="D67" s="20"/>
    </row>
    <row r="68" spans="1:4" x14ac:dyDescent="0.3">
      <c r="A68" s="17" t="s">
        <v>38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3">
      <c r="A69" s="30"/>
      <c r="B69" s="20"/>
      <c r="C69" s="20"/>
      <c r="D69" s="20"/>
    </row>
    <row r="70" spans="1:4" x14ac:dyDescent="0.3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3">
      <c r="A71" s="30"/>
      <c r="B71" s="20"/>
      <c r="C71" s="20"/>
      <c r="D71" s="20"/>
    </row>
    <row r="72" spans="1:4" ht="33.6" customHeight="1" x14ac:dyDescent="0.3">
      <c r="A72" s="25" t="s">
        <v>39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3">
      <c r="A73" s="30"/>
      <c r="B73" s="20"/>
      <c r="C73" s="20"/>
      <c r="D73" s="20"/>
    </row>
    <row r="74" spans="1:4" ht="27.6" customHeight="1" x14ac:dyDescent="0.3">
      <c r="A74" s="25" t="s">
        <v>40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3">
      <c r="A75" s="32"/>
      <c r="B75" s="27"/>
      <c r="C75" s="27"/>
      <c r="D75" s="27"/>
    </row>
    <row r="77" spans="1:4" x14ac:dyDescent="0.3">
      <c r="A77" t="s">
        <v>41</v>
      </c>
    </row>
    <row r="87" spans="1:4" x14ac:dyDescent="0.3">
      <c r="A87" s="43"/>
      <c r="B87" s="43"/>
      <c r="C87" s="43"/>
    </row>
    <row r="88" spans="1:4" x14ac:dyDescent="0.3">
      <c r="A88" s="43"/>
      <c r="C88" s="43"/>
      <c r="D88" s="43"/>
    </row>
    <row r="89" spans="1:4" x14ac:dyDescent="0.3">
      <c r="A89" s="44" t="s">
        <v>42</v>
      </c>
      <c r="B89" s="45" t="s">
        <v>43</v>
      </c>
      <c r="C89" s="45"/>
    </row>
    <row r="90" spans="1:4" x14ac:dyDescent="0.3">
      <c r="A90" s="44" t="s">
        <v>44</v>
      </c>
      <c r="B90" s="46" t="s">
        <v>45</v>
      </c>
      <c r="C90" s="46"/>
    </row>
  </sheetData>
  <mergeCells count="3">
    <mergeCell ref="A1:D1"/>
    <mergeCell ref="B89:C89"/>
    <mergeCell ref="B90:C90"/>
  </mergeCells>
  <dataValidations count="1">
    <dataValidation type="decimal" allowBlank="1" showInputMessage="1" showErrorMessage="1" sqref="B63:D74 B37:D44 B29:D33 B48:D59 B8:D25" xr:uid="{CF14731D-4F7E-462D-A8FF-92B87D1721A4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2025-10-20T16:41:02Z</dcterms:created>
  <dcterms:modified xsi:type="dcterms:W3CDTF">2025-10-20T16:41:09Z</dcterms:modified>
</cp:coreProperties>
</file>