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0"/>
  </bookViews>
  <sheets>
    <sheet name="EAEPEE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17" i="1"/>
  <c r="J20" i="1" s="1"/>
  <c r="I17" i="1"/>
  <c r="H17" i="1"/>
  <c r="G17" i="1"/>
  <c r="E17" i="1"/>
  <c r="E20" i="1" s="1"/>
  <c r="D17" i="1"/>
  <c r="D20" i="1" s="1"/>
  <c r="F15" i="1"/>
  <c r="K15" i="1" s="1"/>
  <c r="F13" i="1"/>
  <c r="K13" i="1" s="1"/>
  <c r="F11" i="1"/>
  <c r="K11" i="1" s="1"/>
  <c r="K17" i="1" l="1"/>
  <c r="K20" i="1" s="1"/>
  <c r="F17" i="1"/>
  <c r="F20" i="1" s="1"/>
</calcChain>
</file>

<file path=xl/comments1.xml><?xml version="1.0" encoding="utf-8"?>
<comments xmlns="http://schemas.openxmlformats.org/spreadsheetml/2006/main">
  <authors>
    <author>Autor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<sst xmlns="http://schemas.openxmlformats.org/spreadsheetml/2006/main" count="26" uniqueCount="26">
  <si>
    <t>Ente Público:</t>
  </si>
  <si>
    <t>CENTRO DE EVALUACIÓN Y CONTROL DE CONFIANZA DEL ESTADO DE GUANAJUATO</t>
  </si>
  <si>
    <t>Concepto</t>
  </si>
  <si>
    <t>Bajo protesta de decir verdad declaramos que los Estados Financieros y sus Notas son razonablemente correctos y responsabilidad del emisor</t>
  </si>
  <si>
    <t>Lic. José Gustavo Saldívar Bautista</t>
  </si>
  <si>
    <t>C.P. Carlos Pineda Gómez</t>
  </si>
  <si>
    <t>Director General</t>
  </si>
  <si>
    <t>Coordinador Administrativo</t>
  </si>
  <si>
    <t>ESTADO ANALÍTICO DEL EJERCICIO DEL PRESUPUESTO DE 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</si>
  <si>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</si>
  <si>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</si>
  <si>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</si>
  <si>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</si>
  <si>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</si>
  <si>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</si>
  <si>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</si>
  <si>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</si>
  <si>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</si>
  <si>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Total del Gasto</t>
  </si>
  <si>
    <t>Del 1 de Enero al 30 de Junio de 2018</t>
  </si>
  <si>
    <t>CLASIFICACIÓN ECONÓMICA (POR TIPO DE GASTO)</t>
  </si>
  <si>
    <t xml:space="preserve">Egresos </t>
  </si>
  <si>
    <t>8= ( 3 - 5 )</t>
  </si>
  <si>
    <t>Gasto Corriente</t>
  </si>
  <si>
    <t>Gasto de Capital</t>
  </si>
  <si>
    <t>Fuentes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</si>
</sst>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2" borderId="0" xfId="0" applyFont="1" applyFill="1"/>
    <xf numFmtId="0" fontId="5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/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6" fillId="2" borderId="0" xfId="0" applyFont="1" applyFill="1"/>
    <xf numFmtId="0" fontId="2" fillId="0" borderId="0" xfId="0" applyFont="1" applyBorder="1" applyAlignment="1"/>
    <xf numFmtId="0" fontId="2" fillId="0" borderId="0" xfId="0" applyFont="1" applyAlignment="1"/>
    <xf numFmtId="43" fontId="2" fillId="2" borderId="5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43" fontId="2" fillId="2" borderId="11" xfId="1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43" fontId="2" fillId="2" borderId="12" xfId="1" applyFont="1" applyFill="1" applyBorder="1" applyAlignment="1">
      <alignment horizontal="justify" vertical="center" wrapText="1"/>
    </xf>
    <xf numFmtId="43" fontId="3" fillId="2" borderId="12" xfId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9\Carpetas\Coord-Adm\4.%20RECURSOS%20FINANCIEROS\Finanzas%20todo\LILIANA\2018%20CUENTA%20PUBLICA\06%20junio\Formatos%20Fros%20y%20Pptales%20%20Junio%202018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Esq Bur"/>
      <sheetName val="Rel Cta Banc"/>
      <sheetName val="Ayudas"/>
      <sheetName val="Gto Federalizado"/>
      <sheetName val="BMu"/>
      <sheetName val="BIn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D16">
            <v>92389237.170000002</v>
          </cell>
          <cell r="E16">
            <v>34341008.789999999</v>
          </cell>
          <cell r="F16">
            <v>126730245.96000001</v>
          </cell>
          <cell r="H16">
            <v>41978668.780000001</v>
          </cell>
          <cell r="J16">
            <v>41978668.780000001</v>
          </cell>
          <cell r="K16">
            <v>84751577.180000007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BreakPreview" zoomScale="86" zoomScaleNormal="86" zoomScaleSheetLayoutView="86" workbookViewId="0">
      <selection sqref="A1:XFD1048576"/>
    </sheetView>
  </sheetViews>
  <sheetFormatPr baseColWidth="10" defaultColWidth="11.42578125" defaultRowHeight="12.75" x14ac:dyDescent="0.2"/>
  <cols>
    <col min="1" max="1" width="2.5703125" style="1" customWidth="1"/>
    <col min="2" max="2" width="2" style="6" customWidth="1"/>
    <col min="3" max="3" width="52" style="6" customWidth="1"/>
    <col min="4" max="9" width="17.5703125" style="6" customWidth="1"/>
    <col min="10" max="10" width="15.140625" style="6" customWidth="1"/>
    <col min="11" max="11" width="17.5703125" style="6" customWidth="1"/>
    <col min="12" max="12" width="4" style="1" customWidth="1"/>
    <col min="13" max="16384" width="11.42578125" style="6"/>
  </cols>
  <sheetData>
    <row r="1" spans="2:11" ht="16.5" customHeight="1" x14ac:dyDescent="0.2">
      <c r="B1" s="18" t="s">
        <v>8</v>
      </c>
      <c r="C1" s="18"/>
      <c r="D1" s="18"/>
      <c r="E1" s="18"/>
      <c r="F1" s="18"/>
      <c r="G1" s="18"/>
      <c r="H1" s="18"/>
      <c r="I1" s="18"/>
      <c r="J1" s="18"/>
      <c r="K1" s="18"/>
    </row>
    <row r="2" spans="2:11" ht="16.5" customHeight="1" x14ac:dyDescent="0.2"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16.5" customHeight="1" x14ac:dyDescent="0.2">
      <c r="B3" s="18" t="s">
        <v>19</v>
      </c>
      <c r="C3" s="18"/>
      <c r="D3" s="18"/>
      <c r="E3" s="18"/>
      <c r="F3" s="18"/>
      <c r="G3" s="18"/>
      <c r="H3" s="18"/>
      <c r="I3" s="18"/>
      <c r="J3" s="18"/>
      <c r="K3" s="18"/>
    </row>
    <row r="4" spans="2:11" s="1" customFormat="1" x14ac:dyDescent="0.2"/>
    <row r="5" spans="2:11" s="1" customFormat="1" x14ac:dyDescent="0.2">
      <c r="C5" s="2" t="s">
        <v>0</v>
      </c>
      <c r="D5" s="3" t="s">
        <v>1</v>
      </c>
      <c r="E5" s="3"/>
      <c r="F5" s="22"/>
      <c r="G5" s="22"/>
      <c r="H5" s="3"/>
      <c r="I5" s="3"/>
      <c r="J5" s="4"/>
    </row>
    <row r="6" spans="2:11" s="1" customFormat="1" x14ac:dyDescent="0.2"/>
    <row r="7" spans="2:11" x14ac:dyDescent="0.2">
      <c r="B7" s="23" t="s">
        <v>2</v>
      </c>
      <c r="C7" s="24"/>
      <c r="D7" s="21" t="s">
        <v>21</v>
      </c>
      <c r="E7" s="21"/>
      <c r="F7" s="21"/>
      <c r="G7" s="21"/>
      <c r="H7" s="21"/>
      <c r="I7" s="21"/>
      <c r="J7" s="21"/>
      <c r="K7" s="21" t="s">
        <v>9</v>
      </c>
    </row>
    <row r="8" spans="2:11" ht="25.5" x14ac:dyDescent="0.2">
      <c r="B8" s="25"/>
      <c r="C8" s="26"/>
      <c r="D8" s="17" t="s">
        <v>10</v>
      </c>
      <c r="E8" s="17" t="s">
        <v>11</v>
      </c>
      <c r="F8" s="17" t="s">
        <v>12</v>
      </c>
      <c r="G8" s="17" t="s">
        <v>13</v>
      </c>
      <c r="H8" s="17" t="s">
        <v>14</v>
      </c>
      <c r="I8" s="17" t="s">
        <v>15</v>
      </c>
      <c r="J8" s="17" t="s">
        <v>16</v>
      </c>
      <c r="K8" s="21"/>
    </row>
    <row r="9" spans="2:11" x14ac:dyDescent="0.2">
      <c r="B9" s="27"/>
      <c r="C9" s="28"/>
      <c r="D9" s="17">
        <v>1</v>
      </c>
      <c r="E9" s="17">
        <v>2</v>
      </c>
      <c r="F9" s="17" t="s">
        <v>17</v>
      </c>
      <c r="G9" s="17">
        <v>4</v>
      </c>
      <c r="H9" s="17">
        <v>5</v>
      </c>
      <c r="I9" s="17">
        <v>6</v>
      </c>
      <c r="J9" s="17">
        <v>7</v>
      </c>
      <c r="K9" s="17" t="s">
        <v>22</v>
      </c>
    </row>
    <row r="10" spans="2:11" x14ac:dyDescent="0.2">
      <c r="B10" s="29"/>
      <c r="C10" s="30"/>
      <c r="D10" s="31"/>
      <c r="E10" s="31"/>
      <c r="F10" s="31"/>
      <c r="G10" s="31"/>
      <c r="H10" s="31"/>
      <c r="I10" s="31"/>
      <c r="J10" s="31"/>
      <c r="K10" s="31"/>
    </row>
    <row r="11" spans="2:11" x14ac:dyDescent="0.2">
      <c r="B11" s="32"/>
      <c r="C11" s="33" t="s">
        <v>23</v>
      </c>
      <c r="D11" s="12">
        <v>90325237.170000002</v>
      </c>
      <c r="E11" s="12">
        <v>31466097.469999999</v>
      </c>
      <c r="F11" s="12">
        <f>+D11+E11</f>
        <v>121791334.64</v>
      </c>
      <c r="G11" s="12">
        <v>46741236.890000001</v>
      </c>
      <c r="H11" s="12">
        <v>40571789.460000001</v>
      </c>
      <c r="I11" s="12">
        <v>40571789.460000001</v>
      </c>
      <c r="J11" s="12">
        <v>40571789.460000001</v>
      </c>
      <c r="K11" s="12">
        <f>+F11-H11</f>
        <v>81219545.180000007</v>
      </c>
    </row>
    <row r="12" spans="2:11" x14ac:dyDescent="0.2">
      <c r="B12" s="32"/>
      <c r="C12" s="34"/>
      <c r="D12" s="12"/>
      <c r="E12" s="12"/>
      <c r="F12" s="12"/>
      <c r="G12" s="12"/>
      <c r="H12" s="12"/>
      <c r="I12" s="12"/>
      <c r="J12" s="12"/>
      <c r="K12" s="12"/>
    </row>
    <row r="13" spans="2:11" x14ac:dyDescent="0.2">
      <c r="B13" s="35"/>
      <c r="C13" s="33" t="s">
        <v>24</v>
      </c>
      <c r="D13" s="12">
        <v>2064000</v>
      </c>
      <c r="E13" s="12">
        <v>2874911.32</v>
      </c>
      <c r="F13" s="12">
        <f>+D13+E13</f>
        <v>4938911.32</v>
      </c>
      <c r="G13" s="12">
        <v>3767955.33</v>
      </c>
      <c r="H13" s="12">
        <v>1406879.32</v>
      </c>
      <c r="I13" s="12">
        <v>1406879.32</v>
      </c>
      <c r="J13" s="12">
        <v>1406879.32</v>
      </c>
      <c r="K13" s="12">
        <f>+F13-H13</f>
        <v>3532032</v>
      </c>
    </row>
    <row r="14" spans="2:11" x14ac:dyDescent="0.2">
      <c r="B14" s="32"/>
      <c r="C14" s="34"/>
      <c r="D14" s="12"/>
      <c r="E14" s="12"/>
      <c r="F14" s="12"/>
      <c r="G14" s="12"/>
      <c r="H14" s="12"/>
      <c r="I14" s="12"/>
      <c r="J14" s="12"/>
      <c r="K14" s="12"/>
    </row>
    <row r="15" spans="2:11" x14ac:dyDescent="0.2">
      <c r="B15" s="35"/>
      <c r="C15" s="33" t="s">
        <v>25</v>
      </c>
      <c r="D15" s="12">
        <v>0</v>
      </c>
      <c r="E15" s="12">
        <v>0</v>
      </c>
      <c r="F15" s="12">
        <f>+D15+E15</f>
        <v>0</v>
      </c>
      <c r="G15" s="12">
        <v>0</v>
      </c>
      <c r="H15" s="12">
        <v>0</v>
      </c>
      <c r="I15" s="12">
        <v>0</v>
      </c>
      <c r="J15" s="12">
        <v>0</v>
      </c>
      <c r="K15" s="12">
        <f>+F15-H15</f>
        <v>0</v>
      </c>
    </row>
    <row r="16" spans="2:11" x14ac:dyDescent="0.2">
      <c r="B16" s="36"/>
      <c r="C16" s="37"/>
      <c r="D16" s="38"/>
      <c r="E16" s="38"/>
      <c r="F16" s="38"/>
      <c r="G16" s="38"/>
      <c r="H16" s="38"/>
      <c r="I16" s="38"/>
      <c r="J16" s="38"/>
      <c r="K16" s="38"/>
    </row>
    <row r="17" spans="1:12" s="8" customFormat="1" x14ac:dyDescent="0.2">
      <c r="A17" s="7"/>
      <c r="B17" s="36"/>
      <c r="C17" s="37" t="s">
        <v>18</v>
      </c>
      <c r="D17" s="39">
        <f>+D11+D13+D15</f>
        <v>92389237.170000002</v>
      </c>
      <c r="E17" s="39">
        <f t="shared" ref="E17:K17" si="0">+E11+E13+E15</f>
        <v>34341008.789999999</v>
      </c>
      <c r="F17" s="39">
        <f t="shared" si="0"/>
        <v>126730245.96000001</v>
      </c>
      <c r="G17" s="39">
        <f t="shared" si="0"/>
        <v>50509192.219999999</v>
      </c>
      <c r="H17" s="39">
        <f t="shared" si="0"/>
        <v>41978668.780000001</v>
      </c>
      <c r="I17" s="39">
        <f t="shared" si="0"/>
        <v>41978668.780000001</v>
      </c>
      <c r="J17" s="39">
        <f t="shared" si="0"/>
        <v>41978668.780000001</v>
      </c>
      <c r="K17" s="39">
        <f t="shared" si="0"/>
        <v>84751577.180000007</v>
      </c>
      <c r="L17" s="7"/>
    </row>
    <row r="18" spans="1:12" s="1" customFormat="1" x14ac:dyDescent="0.2"/>
    <row r="19" spans="1:12" x14ac:dyDescent="0.2">
      <c r="C19" s="9" t="s">
        <v>3</v>
      </c>
    </row>
    <row r="20" spans="1:12" x14ac:dyDescent="0.2">
      <c r="D20" s="13" t="str">
        <f>IF(D17=[1]CAdmon!D16," ","ERROR")</f>
        <v xml:space="preserve"> </v>
      </c>
      <c r="E20" s="13" t="str">
        <f>IF(E17=[1]CAdmon!E16," ","ERROR")</f>
        <v xml:space="preserve"> </v>
      </c>
      <c r="F20" s="13" t="str">
        <f>IF(F17=[1]CAdmon!F16," ","ERROR")</f>
        <v xml:space="preserve"> </v>
      </c>
      <c r="G20" s="13"/>
      <c r="H20" s="13" t="str">
        <f>IF(H17=[1]CAdmon!H16," ","ERROR")</f>
        <v xml:space="preserve"> </v>
      </c>
      <c r="I20" s="13"/>
      <c r="J20" s="13" t="str">
        <f>IF(J17=[1]CAdmon!J16," ","ERROR")</f>
        <v xml:space="preserve"> </v>
      </c>
      <c r="K20" s="13" t="str">
        <f>IF(K17=[1]CAdmon!K16," ","ERROR")</f>
        <v xml:space="preserve"> </v>
      </c>
    </row>
    <row r="21" spans="1:12" x14ac:dyDescent="0.2">
      <c r="D21" s="13"/>
      <c r="E21" s="13"/>
      <c r="F21" s="13"/>
      <c r="G21" s="13"/>
      <c r="H21" s="13"/>
      <c r="I21" s="13"/>
      <c r="J21" s="13"/>
      <c r="K21" s="13"/>
    </row>
    <row r="22" spans="1:12" x14ac:dyDescent="0.2">
      <c r="D22" s="13"/>
      <c r="E22" s="13"/>
      <c r="F22" s="13"/>
      <c r="G22" s="13"/>
      <c r="H22" s="13"/>
      <c r="I22" s="13"/>
      <c r="J22" s="13"/>
      <c r="K22" s="13"/>
    </row>
    <row r="23" spans="1:12" x14ac:dyDescent="0.2">
      <c r="D23" s="13"/>
      <c r="E23" s="13"/>
      <c r="F23" s="13"/>
      <c r="G23" s="13"/>
      <c r="H23" s="13"/>
      <c r="I23" s="13"/>
      <c r="J23" s="13"/>
      <c r="K23" s="13"/>
    </row>
    <row r="24" spans="1:12" x14ac:dyDescent="0.2">
      <c r="D24" s="13"/>
      <c r="E24" s="13"/>
      <c r="F24" s="13"/>
      <c r="G24" s="13"/>
      <c r="H24" s="13"/>
      <c r="I24" s="13"/>
      <c r="J24" s="13"/>
      <c r="K24" s="13"/>
    </row>
    <row r="25" spans="1:12" x14ac:dyDescent="0.2">
      <c r="D25" s="13"/>
      <c r="E25" s="13"/>
      <c r="F25" s="13"/>
      <c r="G25" s="13"/>
      <c r="H25" s="13"/>
      <c r="I25" s="13"/>
      <c r="J25" s="13"/>
      <c r="K25" s="13"/>
    </row>
    <row r="26" spans="1:12" x14ac:dyDescent="0.2">
      <c r="D26" s="13"/>
      <c r="E26" s="13"/>
      <c r="F26" s="13"/>
      <c r="G26" s="13"/>
      <c r="H26" s="13"/>
      <c r="I26" s="13"/>
      <c r="J26" s="13"/>
      <c r="K26" s="13"/>
    </row>
    <row r="27" spans="1:12" x14ac:dyDescent="0.2">
      <c r="D27" s="13"/>
      <c r="E27" s="13"/>
      <c r="F27" s="13"/>
      <c r="G27" s="13"/>
      <c r="H27" s="13"/>
      <c r="I27" s="13"/>
      <c r="J27" s="13"/>
      <c r="K27" s="13"/>
    </row>
    <row r="28" spans="1:12" x14ac:dyDescent="0.2">
      <c r="D28" s="13"/>
      <c r="E28" s="13"/>
      <c r="F28" s="13"/>
      <c r="G28" s="13"/>
      <c r="H28" s="13"/>
      <c r="I28" s="13"/>
      <c r="J28" s="13"/>
      <c r="K28" s="13"/>
    </row>
    <row r="29" spans="1:12" x14ac:dyDescent="0.2">
      <c r="C29" s="14"/>
      <c r="G29" s="14"/>
      <c r="H29" s="14"/>
      <c r="I29" s="14"/>
      <c r="J29" s="15"/>
      <c r="K29" s="15"/>
    </row>
    <row r="30" spans="1:12" x14ac:dyDescent="0.2">
      <c r="C30" s="5" t="s">
        <v>4</v>
      </c>
      <c r="F30" s="10"/>
      <c r="G30" s="19" t="s">
        <v>5</v>
      </c>
      <c r="H30" s="19"/>
      <c r="I30" s="19"/>
      <c r="J30" s="10"/>
      <c r="K30" s="10"/>
    </row>
    <row r="31" spans="1:12" x14ac:dyDescent="0.2">
      <c r="C31" s="16" t="s">
        <v>6</v>
      </c>
      <c r="F31" s="10"/>
      <c r="G31" s="20" t="s">
        <v>7</v>
      </c>
      <c r="H31" s="20"/>
      <c r="I31" s="20"/>
      <c r="J31" s="11"/>
      <c r="K31" s="11"/>
    </row>
  </sheetData>
  <mergeCells count="8">
    <mergeCell ref="B1:K1"/>
    <mergeCell ref="B2:K2"/>
    <mergeCell ref="B3:K3"/>
    <mergeCell ref="B7:C9"/>
    <mergeCell ref="D7:J7"/>
    <mergeCell ref="K7:K8"/>
    <mergeCell ref="G30:I30"/>
    <mergeCell ref="G31:I31"/>
  </mergeCells>
  <pageMargins left="0.70866141732283472" right="0.70866141732283472" top="0.74803149606299213" bottom="0.74803149606299213" header="0.31496062992125984" footer="0.31496062992125984"/>
  <pageSetup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EAEPEEO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2018-08-09T21:55:50Z</dcterms:modified>
</cp:coreProperties>
</file>