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BDAE6852-CC4D-44BF-B121-EA156CD818F8}" xr6:coauthVersionLast="36" xr6:coauthVersionMax="36" xr10:uidLastSave="{00000000-0000-0000-0000-000000000000}"/>
  <bookViews>
    <workbookView xWindow="0" yWindow="0" windowWidth="23040" windowHeight="8940" xr2:uid="{F70C137F-2C2F-445C-BADD-0A1390964922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EAA!$A$1:$F$33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C3" i="1" s="1"/>
  <c r="D4" i="1"/>
  <c r="D3" i="1" s="1"/>
  <c r="E5" i="1"/>
  <c r="E4" i="1" s="1"/>
  <c r="F5" i="1"/>
  <c r="E6" i="1"/>
  <c r="F6" i="1" s="1"/>
  <c r="E7" i="1"/>
  <c r="F7" i="1"/>
  <c r="E8" i="1"/>
  <c r="F8" i="1"/>
  <c r="E9" i="1"/>
  <c r="F9" i="1"/>
  <c r="E10" i="1"/>
  <c r="F10" i="1" s="1"/>
  <c r="E11" i="1"/>
  <c r="F11" i="1"/>
  <c r="B12" i="1"/>
  <c r="B3" i="1" s="1"/>
  <c r="C12" i="1"/>
  <c r="D12" i="1"/>
  <c r="E13" i="1"/>
  <c r="E12" i="1" s="1"/>
  <c r="E14" i="1"/>
  <c r="F14" i="1"/>
  <c r="E15" i="1"/>
  <c r="F15" i="1"/>
  <c r="E16" i="1"/>
  <c r="F16" i="1" s="1"/>
  <c r="E17" i="1"/>
  <c r="F17" i="1"/>
  <c r="E18" i="1"/>
  <c r="F18" i="1"/>
  <c r="E19" i="1"/>
  <c r="F19" i="1"/>
  <c r="E20" i="1"/>
  <c r="F20" i="1"/>
  <c r="E21" i="1"/>
  <c r="F21" i="1"/>
  <c r="F4" i="1" l="1"/>
  <c r="E3" i="1"/>
  <c r="F13" i="1"/>
  <c r="F12" i="1" s="1"/>
  <c r="F3" i="1" l="1"/>
</calcChain>
</file>

<file path=xl/sharedStrings.xml><?xml version="1.0" encoding="utf-8"?>
<sst xmlns="http://schemas.openxmlformats.org/spreadsheetml/2006/main" count="27" uniqueCount="27">
  <si>
    <t>Bajo protesta de decir verdad declaramos que los Estados Financieros y sus notas, son razonablemente correctos y son responsabilidad del emisor.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</si>
  <si>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</si>
  <si>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</si>
  <si>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</si>
  <si>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</si>
  <si>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</si>
  <si>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</si>
  <si>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</si>
  <si>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</si>
  <si>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</si>
  <si>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</si>
  <si>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</si>
  <si>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</si>
  <si>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</si>
  <si>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</si>
  <si>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</si>
  <si>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</si>
  <si>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</si>
  <si>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</si>
  <si>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</si>
  <si>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Variación Del Periodo</t>
  </si>
  <si>
    <t>Saldo Final</t>
  </si>
  <si>
    <t>Abonos del Periodo</t>
  </si>
  <si>
    <t>Cargos del Periodo</t>
  </si>
  <si>
    <t>Saldo Inicial</t>
  </si>
  <si>
    <t>Concepto</t>
  </si>
  <si>
    <t>Centro de Evaluación y Control de Confianza del Estado de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</si>
</sst>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3" fontId="0" fillId="0" borderId="0" xfId="0" applyNumberFormat="1" applyProtection="1">
      <protection locked="0"/>
    </xf>
    <xf numFmtId="3" fontId="2" fillId="0" borderId="1" xfId="1" applyNumberFormat="1" applyFont="1" applyBorder="1" applyAlignment="1" applyProtection="1">
      <alignment wrapText="1"/>
      <protection locked="0"/>
    </xf>
    <xf numFmtId="3" fontId="2" fillId="0" borderId="2" xfId="1" applyNumberFormat="1" applyFont="1" applyBorder="1" applyAlignment="1" applyProtection="1">
      <alignment wrapText="1"/>
      <protection locked="0"/>
    </xf>
    <xf numFmtId="0" fontId="2" fillId="0" borderId="3" xfId="1" applyFont="1" applyBorder="1" applyAlignment="1">
      <alignment horizontal="left" indent="2"/>
    </xf>
    <xf numFmtId="3" fontId="2" fillId="0" borderId="4" xfId="1" applyNumberFormat="1" applyFont="1" applyBorder="1" applyAlignment="1" applyProtection="1">
      <alignment wrapText="1"/>
      <protection locked="0"/>
    </xf>
    <xf numFmtId="3" fontId="2" fillId="0" borderId="5" xfId="1" applyNumberFormat="1" applyFont="1" applyBorder="1" applyAlignment="1" applyProtection="1">
      <alignment wrapText="1"/>
      <protection locked="0"/>
    </xf>
    <xf numFmtId="0" fontId="2" fillId="0" borderId="6" xfId="1" applyFont="1" applyBorder="1" applyAlignment="1">
      <alignment horizontal="left" indent="2"/>
    </xf>
    <xf numFmtId="3" fontId="3" fillId="0" borderId="4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0" fontId="3" fillId="0" borderId="6" xfId="1" applyFont="1" applyBorder="1" applyAlignment="1">
      <alignment horizontal="left" indent="2"/>
    </xf>
    <xf numFmtId="0" fontId="2" fillId="0" borderId="7" xfId="1" applyFont="1" applyBorder="1" applyAlignment="1">
      <alignment horizontal="left" indent="2"/>
    </xf>
    <xf numFmtId="3" fontId="3" fillId="0" borderId="8" xfId="1" applyNumberFormat="1" applyFont="1" applyBorder="1" applyAlignment="1" applyProtection="1">
      <alignment wrapText="1"/>
      <protection locked="0"/>
    </xf>
    <xf numFmtId="3" fontId="3" fillId="0" borderId="9" xfId="1" applyNumberFormat="1" applyFont="1" applyBorder="1" applyAlignment="1" applyProtection="1">
      <alignment wrapText="1"/>
      <protection locked="0"/>
    </xf>
    <xf numFmtId="3" fontId="3" fillId="0" borderId="10" xfId="1" applyNumberFormat="1" applyFont="1" applyBorder="1" applyAlignment="1" applyProtection="1">
      <alignment wrapText="1"/>
      <protection locked="0"/>
    </xf>
    <xf numFmtId="0" fontId="3" fillId="0" borderId="11" xfId="1" applyFont="1" applyBorder="1" applyAlignment="1">
      <alignment horizontal="left" indent="1"/>
    </xf>
    <xf numFmtId="4" fontId="3" fillId="2" borderId="12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center" wrapText="1"/>
      <protection locked="0"/>
    </xf>
    <xf numFmtId="0" fontId="4" fillId="2" borderId="15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761B0CD0-36E1-44A6-86E8-72335E1AB1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2827274</xdr:colOff>
      <xdr:row>25</xdr:row>
      <xdr:rowOff>0</xdr:rowOff>
    </xdr:from>
    <xdr:to>
      <xdr:col>1</xdr:col>
      <xdr:colOff>742996</xdr:colOff>
      <xdr:row>30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90F0558-0FF8-455E-8973-4134EBB9BE75}"/>
            </a:ext>
          </a:extLst>
        </xdr:cNvPr>
        <xdr:cNvSpPr txBox="1"/>
      </xdr:nvSpPr>
      <xdr:spPr>
        <a:xfrm>
          <a:off x="640334" y="3238500"/>
          <a:ext cx="63606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69896</xdr:colOff>
      <xdr:row>25</xdr:row>
      <xdr:rowOff>0</xdr:rowOff>
    </xdr:from>
    <xdr:to>
      <xdr:col>3</xdr:col>
      <xdr:colOff>716027</xdr:colOff>
      <xdr:row>30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9FC36E-382E-44C6-873A-DA7627BD442B}"/>
            </a:ext>
          </a:extLst>
        </xdr:cNvPr>
        <xdr:cNvSpPr txBox="1"/>
      </xdr:nvSpPr>
      <xdr:spPr>
        <a:xfrm>
          <a:off x="1350056" y="3238500"/>
          <a:ext cx="121001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B9A1-F4E9-4956-9D8F-2C747AF1872E}">
  <sheetPr>
    <tabColor rgb="FF0070C0"/>
  </sheetPr>
  <dimension ref="A1:R23"/>
  <sheetViews>
    <sheetView showGridLines="0" tabSelected="1" zoomScaleNormal="100" workbookViewId="0">
      <selection activeCell="A23" sqref="A23"/>
    </sheetView>
  </sheetViews>
  <sheetFormatPr baseColWidth="10" defaultColWidth="12" defaultRowHeight="10.199999999999999" x14ac:dyDescent="0.2"/>
  <cols>
    <col min="1" max="1" width="63.7109375" style="1" customWidth="1"/>
    <col min="2" max="6" width="20.7109375" style="1" customWidth="1"/>
    <col min="7" max="16384" width="12" style="1"/>
  </cols>
  <sheetData>
    <row r="1" spans="1:18" ht="54.75" customHeight="1" x14ac:dyDescent="0.2">
      <c r="A1" s="22" t="s">
        <v>26</v>
      </c>
      <c r="B1" s="21"/>
      <c r="C1" s="21"/>
      <c r="D1" s="21"/>
      <c r="E1" s="21"/>
      <c r="F1" s="20"/>
    </row>
    <row r="2" spans="1:18" ht="15" customHeight="1" x14ac:dyDescent="0.2">
      <c r="A2" s="19" t="s">
        <v>25</v>
      </c>
      <c r="B2" s="18" t="s">
        <v>24</v>
      </c>
      <c r="C2" s="18" t="s">
        <v>23</v>
      </c>
      <c r="D2" s="18" t="s">
        <v>22</v>
      </c>
      <c r="E2" s="18" t="s">
        <v>21</v>
      </c>
      <c r="F2" s="18" t="s">
        <v>20</v>
      </c>
    </row>
    <row r="3" spans="1:18" ht="12.75" customHeight="1" x14ac:dyDescent="0.2">
      <c r="A3" s="17" t="s">
        <v>19</v>
      </c>
      <c r="B3" s="16">
        <f>B4+B12</f>
        <v>144753724.94</v>
      </c>
      <c r="C3" s="16">
        <f>C4+C12</f>
        <v>374316108.35000002</v>
      </c>
      <c r="D3" s="16">
        <f>D4+D12</f>
        <v>366420013.95999998</v>
      </c>
      <c r="E3" s="16">
        <f>E4+E12</f>
        <v>152649819.32999998</v>
      </c>
      <c r="F3" s="15">
        <f>F4+F12</f>
        <v>7896094.389999982</v>
      </c>
      <c r="M3" s="3"/>
      <c r="N3" s="3"/>
      <c r="O3" s="3"/>
      <c r="P3" s="3"/>
      <c r="Q3" s="3"/>
      <c r="R3" s="3"/>
    </row>
    <row r="4" spans="1:18" ht="13.5" customHeight="1" x14ac:dyDescent="0.2">
      <c r="A4" s="12" t="s">
        <v>18</v>
      </c>
      <c r="B4" s="14">
        <f>SUM(B5:B11)</f>
        <v>60677235.699999996</v>
      </c>
      <c r="C4" s="11">
        <f>SUM(C5:C11)</f>
        <v>359293184.34000003</v>
      </c>
      <c r="D4" s="11">
        <f>SUM(D5:D11)</f>
        <v>348322312.00999999</v>
      </c>
      <c r="E4" s="11">
        <f>SUM(E5:E11)</f>
        <v>71648108.029999971</v>
      </c>
      <c r="F4" s="10">
        <f>SUM(F5:F11)</f>
        <v>10970872.32999998</v>
      </c>
      <c r="M4" s="3"/>
      <c r="N4" s="3"/>
      <c r="O4" s="3"/>
      <c r="P4" s="3"/>
      <c r="Q4" s="3"/>
      <c r="R4" s="3"/>
    </row>
    <row r="5" spans="1:18" ht="12" customHeight="1" x14ac:dyDescent="0.2">
      <c r="A5" s="13" t="s">
        <v>17</v>
      </c>
      <c r="B5" s="8">
        <v>11151283.84</v>
      </c>
      <c r="C5" s="8">
        <v>189288998.91</v>
      </c>
      <c r="D5" s="8">
        <v>185682083.11000001</v>
      </c>
      <c r="E5" s="8">
        <f>B5+C5-D5</f>
        <v>14758199.639999986</v>
      </c>
      <c r="F5" s="7">
        <f>E5-B5</f>
        <v>3606915.7999999858</v>
      </c>
      <c r="M5" s="3"/>
      <c r="N5" s="3"/>
      <c r="O5" s="3"/>
      <c r="P5" s="3"/>
      <c r="Q5" s="3"/>
      <c r="R5" s="3"/>
    </row>
    <row r="6" spans="1:18" ht="12" customHeight="1" x14ac:dyDescent="0.2">
      <c r="A6" s="9" t="s">
        <v>16</v>
      </c>
      <c r="B6" s="8">
        <v>49492104.479999997</v>
      </c>
      <c r="C6" s="8">
        <v>170004185.43000001</v>
      </c>
      <c r="D6" s="8">
        <v>162640228.90000001</v>
      </c>
      <c r="E6" s="8">
        <f>B6+C6-D6</f>
        <v>56856061.00999999</v>
      </c>
      <c r="F6" s="7">
        <f>E6-B6</f>
        <v>7363956.5299999937</v>
      </c>
      <c r="M6" s="3"/>
      <c r="N6" s="3"/>
      <c r="O6" s="3"/>
      <c r="P6" s="3"/>
      <c r="Q6" s="3"/>
      <c r="R6" s="3"/>
    </row>
    <row r="7" spans="1:18" ht="12" customHeight="1" x14ac:dyDescent="0.2">
      <c r="A7" s="9" t="s">
        <v>15</v>
      </c>
      <c r="B7" s="8">
        <v>33847.379999999997</v>
      </c>
      <c r="C7" s="8">
        <v>0</v>
      </c>
      <c r="D7" s="8">
        <v>0</v>
      </c>
      <c r="E7" s="8">
        <f>B7+C7-D7</f>
        <v>33847.379999999997</v>
      </c>
      <c r="F7" s="7">
        <f>E7-B7</f>
        <v>0</v>
      </c>
      <c r="M7" s="3"/>
      <c r="N7" s="3"/>
      <c r="O7" s="3"/>
      <c r="P7" s="3"/>
      <c r="Q7" s="3"/>
      <c r="R7" s="3"/>
    </row>
    <row r="8" spans="1:18" ht="12" customHeight="1" x14ac:dyDescent="0.2">
      <c r="A8" s="9" t="s">
        <v>14</v>
      </c>
      <c r="B8" s="8">
        <v>0</v>
      </c>
      <c r="C8" s="8">
        <v>0</v>
      </c>
      <c r="D8" s="8">
        <v>0</v>
      </c>
      <c r="E8" s="8">
        <f>B8+C8-D8</f>
        <v>0</v>
      </c>
      <c r="F8" s="7">
        <f>E8-B8</f>
        <v>0</v>
      </c>
      <c r="M8" s="3"/>
      <c r="N8" s="3"/>
      <c r="O8" s="3"/>
      <c r="P8" s="3"/>
      <c r="Q8" s="3"/>
      <c r="R8" s="3"/>
    </row>
    <row r="9" spans="1:18" ht="12" customHeight="1" x14ac:dyDescent="0.2">
      <c r="A9" s="9" t="s">
        <v>13</v>
      </c>
      <c r="B9" s="8">
        <v>0</v>
      </c>
      <c r="C9" s="8">
        <v>0</v>
      </c>
      <c r="D9" s="8">
        <v>0</v>
      </c>
      <c r="E9" s="8">
        <f>B9+C9-D9</f>
        <v>0</v>
      </c>
      <c r="F9" s="7">
        <f>E9-B9</f>
        <v>0</v>
      </c>
      <c r="M9" s="3"/>
      <c r="N9" s="3"/>
      <c r="O9" s="3"/>
      <c r="P9" s="3"/>
      <c r="Q9" s="3"/>
      <c r="R9" s="3"/>
    </row>
    <row r="10" spans="1:18" ht="12" customHeight="1" x14ac:dyDescent="0.2">
      <c r="A10" s="9" t="s">
        <v>12</v>
      </c>
      <c r="B10" s="8">
        <v>0</v>
      </c>
      <c r="C10" s="8">
        <v>0</v>
      </c>
      <c r="D10" s="8">
        <v>0</v>
      </c>
      <c r="E10" s="8">
        <f>B10+C10-D10</f>
        <v>0</v>
      </c>
      <c r="F10" s="7">
        <f>E10-B10</f>
        <v>0</v>
      </c>
      <c r="M10" s="3"/>
      <c r="N10" s="3"/>
      <c r="O10" s="3"/>
      <c r="P10" s="3"/>
      <c r="Q10" s="3"/>
      <c r="R10" s="3"/>
    </row>
    <row r="11" spans="1:18" ht="12" customHeight="1" x14ac:dyDescent="0.2">
      <c r="A11" s="9" t="s">
        <v>11</v>
      </c>
      <c r="B11" s="8">
        <v>0</v>
      </c>
      <c r="C11" s="8">
        <v>0</v>
      </c>
      <c r="D11" s="8">
        <v>0</v>
      </c>
      <c r="E11" s="8">
        <f>B11+C11-D11</f>
        <v>0</v>
      </c>
      <c r="F11" s="7">
        <f>E11-B11</f>
        <v>0</v>
      </c>
      <c r="M11" s="3"/>
      <c r="N11" s="3"/>
      <c r="O11" s="3"/>
      <c r="P11" s="3"/>
      <c r="Q11" s="3"/>
      <c r="R11" s="3"/>
    </row>
    <row r="12" spans="1:18" ht="13.5" customHeight="1" x14ac:dyDescent="0.2">
      <c r="A12" s="12" t="s">
        <v>10</v>
      </c>
      <c r="B12" s="11">
        <f>SUM(B13:B21)</f>
        <v>84076489.24000001</v>
      </c>
      <c r="C12" s="11">
        <f>SUM(C13:C21)</f>
        <v>15022924.01</v>
      </c>
      <c r="D12" s="11">
        <f>SUM(D13:D21)</f>
        <v>18097701.949999999</v>
      </c>
      <c r="E12" s="11">
        <f>SUM(E13:E21)</f>
        <v>81001711.300000012</v>
      </c>
      <c r="F12" s="10">
        <f>SUM(F13:F21)</f>
        <v>-3074777.9399999976</v>
      </c>
      <c r="M12" s="3"/>
      <c r="N12" s="3"/>
      <c r="O12" s="3"/>
      <c r="P12" s="3"/>
      <c r="Q12" s="3"/>
      <c r="R12" s="3"/>
    </row>
    <row r="13" spans="1:18" ht="12.45" customHeight="1" x14ac:dyDescent="0.2">
      <c r="A13" s="9" t="s">
        <v>9</v>
      </c>
      <c r="B13" s="8">
        <v>0</v>
      </c>
      <c r="C13" s="8">
        <v>0</v>
      </c>
      <c r="D13" s="8">
        <v>0</v>
      </c>
      <c r="E13" s="8">
        <f>B13+C13-D13</f>
        <v>0</v>
      </c>
      <c r="F13" s="7">
        <f>E13-B13</f>
        <v>0</v>
      </c>
      <c r="M13" s="3"/>
      <c r="N13" s="3"/>
      <c r="O13" s="3"/>
      <c r="P13" s="3"/>
      <c r="Q13" s="3"/>
      <c r="R13" s="3"/>
    </row>
    <row r="14" spans="1:18" ht="12.45" customHeight="1" x14ac:dyDescent="0.2">
      <c r="A14" s="9" t="s">
        <v>8</v>
      </c>
      <c r="B14" s="8">
        <v>0</v>
      </c>
      <c r="C14" s="8">
        <v>0</v>
      </c>
      <c r="D14" s="8">
        <v>0</v>
      </c>
      <c r="E14" s="8">
        <f>B14+C14-D14</f>
        <v>0</v>
      </c>
      <c r="F14" s="7">
        <f>E14-B14</f>
        <v>0</v>
      </c>
      <c r="M14" s="3"/>
      <c r="N14" s="3"/>
      <c r="O14" s="3"/>
      <c r="P14" s="3"/>
      <c r="Q14" s="3"/>
      <c r="R14" s="3"/>
    </row>
    <row r="15" spans="1:18" ht="12.45" customHeight="1" x14ac:dyDescent="0.2">
      <c r="A15" s="9" t="s">
        <v>7</v>
      </c>
      <c r="B15" s="8">
        <v>113544080.90000001</v>
      </c>
      <c r="C15" s="8">
        <v>0</v>
      </c>
      <c r="D15" s="8">
        <v>0</v>
      </c>
      <c r="E15" s="8">
        <f>B15+C15-D15</f>
        <v>113544080.90000001</v>
      </c>
      <c r="F15" s="7">
        <f>E15-B15</f>
        <v>0</v>
      </c>
      <c r="M15" s="3"/>
      <c r="N15" s="3"/>
      <c r="O15" s="3"/>
      <c r="P15" s="3"/>
      <c r="Q15" s="3"/>
      <c r="R15" s="3"/>
    </row>
    <row r="16" spans="1:18" ht="12.45" customHeight="1" x14ac:dyDescent="0.2">
      <c r="A16" s="9" t="s">
        <v>6</v>
      </c>
      <c r="B16" s="8">
        <v>80094135.019999996</v>
      </c>
      <c r="C16" s="8">
        <v>15022924.01</v>
      </c>
      <c r="D16" s="8">
        <v>7430740.5800000001</v>
      </c>
      <c r="E16" s="8">
        <f>B16+C16-D16</f>
        <v>87686318.450000003</v>
      </c>
      <c r="F16" s="7">
        <f>E16-B16</f>
        <v>7592183.4300000072</v>
      </c>
      <c r="M16" s="3"/>
      <c r="N16" s="3"/>
      <c r="O16" s="3"/>
      <c r="P16" s="3"/>
      <c r="Q16" s="3"/>
      <c r="R16" s="3"/>
    </row>
    <row r="17" spans="1:18" ht="12.45" customHeight="1" x14ac:dyDescent="0.2">
      <c r="A17" s="9" t="s">
        <v>5</v>
      </c>
      <c r="B17" s="8">
        <v>1078568</v>
      </c>
      <c r="C17" s="8">
        <v>0</v>
      </c>
      <c r="D17" s="8">
        <v>0</v>
      </c>
      <c r="E17" s="8">
        <f>B17+C17-D17</f>
        <v>1078568</v>
      </c>
      <c r="F17" s="7">
        <f>E17-B17</f>
        <v>0</v>
      </c>
      <c r="M17" s="3"/>
      <c r="N17" s="3"/>
      <c r="O17" s="3"/>
      <c r="P17" s="3"/>
      <c r="Q17" s="3"/>
      <c r="R17" s="3"/>
    </row>
    <row r="18" spans="1:18" ht="12.45" customHeight="1" x14ac:dyDescent="0.2">
      <c r="A18" s="9" t="s">
        <v>4</v>
      </c>
      <c r="B18" s="8">
        <v>-110640294.68000001</v>
      </c>
      <c r="C18" s="8">
        <v>0</v>
      </c>
      <c r="D18" s="8">
        <v>10666961.369999999</v>
      </c>
      <c r="E18" s="8">
        <f>B18+C18-D18</f>
        <v>-121307256.05000001</v>
      </c>
      <c r="F18" s="7">
        <f>E18-B18</f>
        <v>-10666961.370000005</v>
      </c>
      <c r="M18" s="3"/>
      <c r="N18" s="3"/>
      <c r="O18" s="3"/>
      <c r="P18" s="3"/>
      <c r="Q18" s="3"/>
      <c r="R18" s="3"/>
    </row>
    <row r="19" spans="1:18" ht="12.45" customHeight="1" x14ac:dyDescent="0.2">
      <c r="A19" s="9" t="s">
        <v>3</v>
      </c>
      <c r="B19" s="8">
        <v>0</v>
      </c>
      <c r="C19" s="8">
        <v>0</v>
      </c>
      <c r="D19" s="8">
        <v>0</v>
      </c>
      <c r="E19" s="8">
        <f>B19+C19-D19</f>
        <v>0</v>
      </c>
      <c r="F19" s="7">
        <f>E19-B19</f>
        <v>0</v>
      </c>
      <c r="M19" s="3"/>
      <c r="N19" s="3"/>
      <c r="O19" s="3"/>
      <c r="P19" s="3"/>
      <c r="Q19" s="3"/>
      <c r="R19" s="3"/>
    </row>
    <row r="20" spans="1:18" ht="12.45" customHeight="1" x14ac:dyDescent="0.2">
      <c r="A20" s="9" t="s">
        <v>2</v>
      </c>
      <c r="B20" s="8">
        <v>0</v>
      </c>
      <c r="C20" s="8">
        <v>0</v>
      </c>
      <c r="D20" s="8">
        <v>0</v>
      </c>
      <c r="E20" s="8">
        <f>B20+C20-D20</f>
        <v>0</v>
      </c>
      <c r="F20" s="7">
        <f>E20-B20</f>
        <v>0</v>
      </c>
      <c r="M20" s="3"/>
      <c r="N20" s="3"/>
      <c r="O20" s="3"/>
      <c r="P20" s="3"/>
      <c r="Q20" s="3"/>
      <c r="R20" s="3"/>
    </row>
    <row r="21" spans="1:18" ht="12.45" customHeight="1" x14ac:dyDescent="0.2">
      <c r="A21" s="6" t="s">
        <v>1</v>
      </c>
      <c r="B21" s="5">
        <v>0</v>
      </c>
      <c r="C21" s="5">
        <v>0</v>
      </c>
      <c r="D21" s="5">
        <v>0</v>
      </c>
      <c r="E21" s="5">
        <f>B21+C21-D21</f>
        <v>0</v>
      </c>
      <c r="F21" s="4">
        <f>E21-B21</f>
        <v>0</v>
      </c>
      <c r="M21" s="3"/>
      <c r="N21" s="3"/>
      <c r="O21" s="3"/>
      <c r="P21" s="3"/>
      <c r="Q21" s="3"/>
      <c r="R21" s="3"/>
    </row>
    <row r="23" spans="1:18" ht="10.199999999999999" customHeight="1" x14ac:dyDescent="0.2">
      <c r="A23" s="2" t="s">
        <v>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2026-02-06T15:25:13Z</dcterms:created>
  <dcterms:modified xsi:type="dcterms:W3CDTF">2026-02-06T16:52:47Z</dcterms:modified>
</cp:coreProperties>
</file>