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6\03. Marzo\Publicación\"/>
    </mc:Choice>
  </mc:AlternateContent>
  <xr:revisionPtr revIDLastSave="0" documentId="8_{B59EFDA2-D125-4D14-B7BD-E1C8BB2304E5}" xr6:coauthVersionLast="36" xr6:coauthVersionMax="36" xr10:uidLastSave="{00000000-0000-0000-0000-000000000000}"/>
  <bookViews>
    <workbookView xWindow="0" yWindow="0" windowWidth="23040" windowHeight="8364" xr2:uid="{55844F10-0315-48A5-B4C7-73FD24DAB464}"/>
  </bookViews>
  <sheets>
    <sheet name="Formato 7 b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C29" i="1"/>
  <c r="B29" i="1"/>
  <c r="C12" i="1"/>
  <c r="D12" i="1" s="1"/>
  <c r="E12" i="1" s="1"/>
  <c r="F12" i="1" s="1"/>
  <c r="G12" i="1" s="1"/>
  <c r="C11" i="1"/>
  <c r="D11" i="1" s="1"/>
  <c r="E11" i="1" s="1"/>
  <c r="F11" i="1" s="1"/>
  <c r="G11" i="1" s="1"/>
  <c r="C10" i="1"/>
  <c r="D10" i="1" s="1"/>
  <c r="E10" i="1" s="1"/>
  <c r="F10" i="1" s="1"/>
  <c r="G10" i="1" s="1"/>
  <c r="C9" i="1"/>
  <c r="D9" i="1" s="1"/>
  <c r="E9" i="1" s="1"/>
  <c r="F9" i="1" s="1"/>
  <c r="G9" i="1" s="1"/>
  <c r="D8" i="1"/>
  <c r="D7" i="1" s="1"/>
  <c r="C8" i="1"/>
  <c r="B7" i="1"/>
  <c r="C6" i="1"/>
  <c r="D6" i="1" s="1"/>
  <c r="E6" i="1" s="1"/>
  <c r="F6" i="1" s="1"/>
  <c r="G6" i="1" s="1"/>
  <c r="A2" i="1"/>
  <c r="E8" i="1" l="1"/>
  <c r="C7" i="1"/>
  <c r="E7" i="1" l="1"/>
  <c r="F8" i="1"/>
  <c r="F7" i="1" l="1"/>
  <c r="G8" i="1"/>
  <c r="G7" i="1" s="1"/>
</calcChain>
</file>

<file path=xl/sharedStrings.xml><?xml version="1.0" encoding="utf-8"?>
<sst xmlns="http://schemas.openxmlformats.org/spreadsheetml/2006/main" count="27" uniqueCount="19">
  <si>
    <t>Formato 7 b) Proyecciones de Egresos - LDF</t>
  </si>
  <si>
    <t>Proyecciones de Egresos - LDF</t>
  </si>
  <si>
    <t>(PESOS)</t>
  </si>
  <si>
    <t>(CIFRAS NOMINALES)</t>
  </si>
  <si>
    <t>Concepto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</si>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</sst>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6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6"/>
    </xf>
    <xf numFmtId="0" fontId="1" fillId="0" borderId="14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ceg\Desktop\Formatos\0361_IDF_PEGT_ECC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>CENTRO DE EVALUACIÓN Y CONTROL DE CONFIANZA DEL ESTADO DE GUANAJUATO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0BDA2-E776-4FD3-A260-39344AB70082}">
  <sheetPr>
    <outlinePr summaryBelow="0"/>
    <pageSetUpPr fitToPage="1"/>
  </sheetPr>
  <dimension ref="A1:G30"/>
  <sheetViews>
    <sheetView showGridLines="0" tabSelected="1" zoomScale="75" zoomScaleNormal="75" workbookViewId="0">
      <selection activeCell="C29" sqref="C29:G29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tr">
        <f>'[1]Formato 1'!A2</f>
        <v>CENTRO DE EVALUACIÓN Y CONTROL DE CONFIANZA DEL ESTADO DE GUANAJUATO</v>
      </c>
      <c r="B2" s="5"/>
      <c r="C2" s="5"/>
      <c r="D2" s="5"/>
      <c r="E2" s="5"/>
      <c r="F2" s="5"/>
      <c r="G2" s="6"/>
    </row>
    <row r="3" spans="1:7" x14ac:dyDescent="0.3">
      <c r="A3" s="7" t="s">
        <v>1</v>
      </c>
      <c r="B3" s="8"/>
      <c r="C3" s="8"/>
      <c r="D3" s="8"/>
      <c r="E3" s="8"/>
      <c r="F3" s="8"/>
      <c r="G3" s="9"/>
    </row>
    <row r="4" spans="1:7" x14ac:dyDescent="0.3">
      <c r="A4" s="7" t="s">
        <v>2</v>
      </c>
      <c r="B4" s="8"/>
      <c r="C4" s="8"/>
      <c r="D4" s="8"/>
      <c r="E4" s="8"/>
      <c r="F4" s="8"/>
      <c r="G4" s="9"/>
    </row>
    <row r="5" spans="1:7" x14ac:dyDescent="0.3">
      <c r="A5" s="10" t="s">
        <v>3</v>
      </c>
      <c r="B5" s="11"/>
      <c r="C5" s="11"/>
      <c r="D5" s="11"/>
      <c r="E5" s="11"/>
      <c r="F5" s="11"/>
      <c r="G5" s="12"/>
    </row>
    <row r="6" spans="1:7" x14ac:dyDescent="0.3">
      <c r="A6" s="13" t="s">
        <v>4</v>
      </c>
      <c r="B6" s="14">
        <v>2026</v>
      </c>
      <c r="C6" s="15">
        <f>B6+1</f>
        <v>2027</v>
      </c>
      <c r="D6" s="15">
        <f t="shared" ref="D6:G6" si="0">C6+1</f>
        <v>2028</v>
      </c>
      <c r="E6" s="15">
        <f t="shared" si="0"/>
        <v>2029</v>
      </c>
      <c r="F6" s="15">
        <f t="shared" si="0"/>
        <v>2030</v>
      </c>
      <c r="G6" s="15">
        <f t="shared" si="0"/>
        <v>2031</v>
      </c>
    </row>
    <row r="7" spans="1:7" ht="15.75" customHeight="1" x14ac:dyDescent="0.3">
      <c r="A7" s="16" t="s">
        <v>5</v>
      </c>
      <c r="B7" s="17">
        <f>SUM(B8:B16)</f>
        <v>133137829.59999999</v>
      </c>
      <c r="C7" s="17">
        <f t="shared" ref="C7:G7" si="1">SUM(C8:C16)</f>
        <v>138463342.78399998</v>
      </c>
      <c r="D7" s="17">
        <f t="shared" si="1"/>
        <v>144001876.49535999</v>
      </c>
      <c r="E7" s="17">
        <f t="shared" si="1"/>
        <v>149761951.55517438</v>
      </c>
      <c r="F7" s="17">
        <f t="shared" si="1"/>
        <v>155752429.61738136</v>
      </c>
      <c r="G7" s="17">
        <f t="shared" si="1"/>
        <v>161982526.80207661</v>
      </c>
    </row>
    <row r="8" spans="1:7" x14ac:dyDescent="0.3">
      <c r="A8" s="18" t="s">
        <v>6</v>
      </c>
      <c r="B8" s="19">
        <v>97486416.349999994</v>
      </c>
      <c r="C8" s="19">
        <f>(B8*0.04)+B8</f>
        <v>101385873.00399999</v>
      </c>
      <c r="D8" s="19">
        <f>(C8*0.04)+C8</f>
        <v>105441307.92415999</v>
      </c>
      <c r="E8" s="19">
        <f>(D8*0.04)+D8</f>
        <v>109658960.24112639</v>
      </c>
      <c r="F8" s="19">
        <f>(E8*0.04)+E8</f>
        <v>114045318.65077144</v>
      </c>
      <c r="G8" s="19">
        <f>(F8*0.04)+F8</f>
        <v>118607131.39680229</v>
      </c>
    </row>
    <row r="9" spans="1:7" ht="15.75" customHeight="1" x14ac:dyDescent="0.3">
      <c r="A9" s="18" t="s">
        <v>7</v>
      </c>
      <c r="B9" s="19">
        <v>3103796.1999999997</v>
      </c>
      <c r="C9" s="19">
        <f t="shared" ref="C9:G12" si="2">(B9*0.04)+B9</f>
        <v>3227948.0479999995</v>
      </c>
      <c r="D9" s="19">
        <f t="shared" si="2"/>
        <v>3357065.9699199996</v>
      </c>
      <c r="E9" s="19">
        <f t="shared" si="2"/>
        <v>3491348.6087167994</v>
      </c>
      <c r="F9" s="19">
        <f t="shared" si="2"/>
        <v>3631002.5530654714</v>
      </c>
      <c r="G9" s="19">
        <f t="shared" si="2"/>
        <v>3776242.6551880902</v>
      </c>
    </row>
    <row r="10" spans="1:7" x14ac:dyDescent="0.3">
      <c r="A10" s="18" t="s">
        <v>8</v>
      </c>
      <c r="B10" s="19">
        <v>15135241.069999998</v>
      </c>
      <c r="C10" s="19">
        <f t="shared" si="2"/>
        <v>15740650.712799998</v>
      </c>
      <c r="D10" s="19">
        <f t="shared" si="2"/>
        <v>16370276.741311997</v>
      </c>
      <c r="E10" s="19">
        <f t="shared" si="2"/>
        <v>17025087.810964476</v>
      </c>
      <c r="F10" s="19">
        <f t="shared" si="2"/>
        <v>17706091.323403057</v>
      </c>
      <c r="G10" s="19">
        <f t="shared" si="2"/>
        <v>18414334.97633918</v>
      </c>
    </row>
    <row r="11" spans="1:7" x14ac:dyDescent="0.3">
      <c r="A11" s="18" t="s">
        <v>9</v>
      </c>
      <c r="B11" s="19">
        <v>138312</v>
      </c>
      <c r="C11" s="19">
        <f t="shared" si="2"/>
        <v>143844.48000000001</v>
      </c>
      <c r="D11" s="19">
        <f t="shared" si="2"/>
        <v>149598.2592</v>
      </c>
      <c r="E11" s="19">
        <f t="shared" si="2"/>
        <v>155582.189568</v>
      </c>
      <c r="F11" s="19">
        <f t="shared" si="2"/>
        <v>161805.47715071999</v>
      </c>
      <c r="G11" s="19">
        <f t="shared" si="2"/>
        <v>168277.6962367488</v>
      </c>
    </row>
    <row r="12" spans="1:7" x14ac:dyDescent="0.3">
      <c r="A12" s="18" t="s">
        <v>10</v>
      </c>
      <c r="B12" s="19">
        <v>17274063.98</v>
      </c>
      <c r="C12" s="19">
        <f t="shared" si="2"/>
        <v>17965026.5392</v>
      </c>
      <c r="D12" s="19">
        <f t="shared" si="2"/>
        <v>18683627.600768</v>
      </c>
      <c r="E12" s="19">
        <f t="shared" si="2"/>
        <v>19430972.704798721</v>
      </c>
      <c r="F12" s="19">
        <f t="shared" si="2"/>
        <v>20208211.61299067</v>
      </c>
      <c r="G12" s="19">
        <f t="shared" si="2"/>
        <v>21016540.077510297</v>
      </c>
    </row>
    <row r="13" spans="1:7" x14ac:dyDescent="0.3">
      <c r="A13" s="18" t="s">
        <v>11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3">
      <c r="A14" s="20" t="s">
        <v>12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3">
      <c r="A15" s="18" t="s">
        <v>13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3">
      <c r="A16" s="18" t="s">
        <v>14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3">
      <c r="A17" s="18"/>
      <c r="B17" s="19"/>
      <c r="C17" s="19"/>
      <c r="D17" s="19"/>
      <c r="E17" s="19"/>
      <c r="F17" s="19"/>
      <c r="G17" s="19"/>
    </row>
    <row r="18" spans="1:7" x14ac:dyDescent="0.3">
      <c r="A18" s="21" t="s">
        <v>15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</row>
    <row r="19" spans="1:7" x14ac:dyDescent="0.3">
      <c r="A19" s="18" t="s">
        <v>6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3">
      <c r="A20" s="18" t="s">
        <v>7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3">
      <c r="A21" s="18" t="s">
        <v>8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3">
      <c r="A22" s="18" t="s">
        <v>9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3">
      <c r="A23" s="20" t="s">
        <v>10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0" t="s">
        <v>11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3">
      <c r="A25" s="20" t="s">
        <v>12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3">
      <c r="A26" s="20" t="s">
        <v>16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20" t="s">
        <v>14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3">
      <c r="A28" s="23" t="s">
        <v>17</v>
      </c>
      <c r="B28" s="24"/>
      <c r="C28" s="24"/>
      <c r="D28" s="24"/>
      <c r="E28" s="24"/>
      <c r="F28" s="24"/>
      <c r="G28" s="24"/>
    </row>
    <row r="29" spans="1:7" ht="14.4" customHeight="1" x14ac:dyDescent="0.3">
      <c r="A29" s="21" t="s">
        <v>18</v>
      </c>
      <c r="B29" s="17">
        <f>B7+B18</f>
        <v>133137829.59999999</v>
      </c>
      <c r="C29" s="17">
        <f t="shared" ref="C29:G29" si="3">C7+C18</f>
        <v>138463342.78399998</v>
      </c>
      <c r="D29" s="17">
        <f t="shared" si="3"/>
        <v>144001876.49535999</v>
      </c>
      <c r="E29" s="17">
        <f t="shared" si="3"/>
        <v>149761951.55517438</v>
      </c>
      <c r="F29" s="17">
        <f t="shared" si="3"/>
        <v>155752429.61738136</v>
      </c>
      <c r="G29" s="17">
        <f t="shared" si="3"/>
        <v>161982526.80207661</v>
      </c>
    </row>
    <row r="30" spans="1:7" x14ac:dyDescent="0.3">
      <c r="A30" s="25"/>
      <c r="B30" s="25"/>
      <c r="C30" s="25"/>
      <c r="D30" s="25"/>
      <c r="E30" s="25"/>
      <c r="F30" s="25"/>
      <c r="G30" s="25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EAAA8B89-96B1-414D-BA4D-E7704E5148A9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2026-04-21T18:40:37Z</dcterms:created>
  <dcterms:modified xsi:type="dcterms:W3CDTF">2026-04-21T18:41:02Z</dcterms:modified>
</cp:coreProperties>
</file>