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0\Carpetas\DA\Recursos Financieros\DG. 3.3.33 ESTADOS FINANCIEROS\Estados Financieros\2025\12. Diciembre\Publicación\"/>
    </mc:Choice>
  </mc:AlternateContent>
  <xr:revisionPtr revIDLastSave="0" documentId="8_{569CCBD2-A352-4AA4-A5C6-1628ED55F7A8}" xr6:coauthVersionLast="36" xr6:coauthVersionMax="36" xr10:uidLastSave="{00000000-0000-0000-0000-000000000000}"/>
  <bookViews>
    <workbookView xWindow="0" yWindow="0" windowWidth="23040" windowHeight="8940" xr2:uid="{69C55C3F-093F-4231-955A-92F0535A4B19}"/>
  </bookViews>
  <sheets>
    <sheet name="FF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OTRA">[1]ECABR!#REF!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C3" i="1"/>
  <c r="D3" i="1"/>
  <c r="B14" i="1"/>
  <c r="C14" i="1"/>
  <c r="D14" i="1"/>
  <c r="B24" i="1"/>
  <c r="C24" i="1"/>
  <c r="D24" i="1"/>
  <c r="B27" i="1"/>
  <c r="B39" i="1" s="1"/>
  <c r="C27" i="1"/>
  <c r="C39" i="1" s="1"/>
  <c r="D27" i="1"/>
  <c r="D39" i="1" s="1"/>
  <c r="B35" i="1"/>
  <c r="C35" i="1"/>
  <c r="D35" i="1"/>
</calcChain>
</file>

<file path=xl/sharedStrings.xml><?xml version="1.0" encoding="utf-8"?>
<sst xmlns="http://schemas.openxmlformats.org/spreadsheetml/2006/main" count="45" uniqueCount="37">
  <si>
    <t>Bajo protesta de decir verdad declaramos que los Estados Financieros y sus notas, son razonablemente correctos y son responsabilidad del emisor.</t>
  </si>
  <si>
    <t>Superávit / Déficit</t>
  </si>
  <si>
    <t>Otros Recursos de Transferencias Federales Etiquetadas</t>
  </si>
  <si>
    <t>Recursos Estatales</t>
  </si>
  <si>
    <t>Recursos Federales</t>
  </si>
  <si>
    <t>Etiquetado</t>
  </si>
  <si>
    <t>Otros Recursos de Libre Disposición</t>
  </si>
  <si>
    <t>Ingresos Propios</t>
  </si>
  <si>
    <t>Financiamientos Externos</t>
  </si>
  <si>
    <t>Financiamientos Internos</t>
  </si>
  <si>
    <t>Recursos Fiscales</t>
  </si>
  <si>
    <t>No Etiquetado</t>
  </si>
  <si>
    <t>Recaudado / Pagado</t>
  </si>
  <si>
    <t>Devengado</t>
  </si>
  <si>
    <t>Estimado / Aprobado</t>
  </si>
  <si>
    <t>Concepto</t>
  </si>
  <si>
    <t>Deuda Pública</t>
  </si>
  <si>
    <t xml:space="preserve">Participaciones y Aportaciones </t>
  </si>
  <si>
    <t>Inversiones Financieras y Otras Provisiones</t>
  </si>
  <si>
    <t>Inversión Pública</t>
  </si>
  <si>
    <t>Bienes Muebles, Inmuebles e Intangibles</t>
  </si>
  <si>
    <t>Transferencias, Asignaciones, Subsidios y Otras Ayudas</t>
  </si>
  <si>
    <t>Servicios Generales</t>
  </si>
  <si>
    <t>Materiales y Suministros</t>
  </si>
  <si>
    <t>Servicios Personales</t>
  </si>
  <si>
    <t>Capítulos de Gasto</t>
  </si>
  <si>
    <t>Ingresos Derivados de Financiamientos</t>
  </si>
  <si>
    <t>Participaciones y Aportaciones</t>
  </si>
  <si>
    <t>Ingresos por Ventas de Bienes y Servicios</t>
  </si>
  <si>
    <t>Aprovechamientos</t>
  </si>
  <si>
    <t>Productos</t>
  </si>
  <si>
    <t>Derechos</t>
  </si>
  <si>
    <t>Contribuciones de Mejoras</t>
  </si>
  <si>
    <t>Cuotas y Aportaciones de Seguridad Social</t>
  </si>
  <si>
    <t>Impuestos</t>
  </si>
  <si>
    <t>Rubros de Ingresos</t>
  </si>
  <si>
    <t>Centro de Evaluación y Control de Confianza del Estado de Guanajuato
Flujo de Fondos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</si>
</sst>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3" fillId="0" borderId="0" xfId="1" applyFont="1"/>
    <xf numFmtId="0" fontId="0" fillId="0" borderId="0" xfId="1" applyFont="1"/>
    <xf numFmtId="3" fontId="4" fillId="0" borderId="1" xfId="0" applyNumberFormat="1" applyFont="1" applyBorder="1"/>
    <xf numFmtId="3" fontId="4" fillId="0" borderId="2" xfId="0" applyNumberFormat="1" applyFont="1" applyBorder="1"/>
    <xf numFmtId="0" fontId="4" fillId="0" borderId="3" xfId="0" applyFont="1" applyBorder="1"/>
    <xf numFmtId="3" fontId="5" fillId="0" borderId="4" xfId="0" applyNumberFormat="1" applyFont="1" applyBorder="1" applyAlignment="1">
      <alignment vertical="center" wrapText="1"/>
    </xf>
    <xf numFmtId="0" fontId="3" fillId="0" borderId="5" xfId="0" applyFont="1" applyBorder="1" applyAlignment="1">
      <alignment horizontal="left" indent="1"/>
    </xf>
    <xf numFmtId="3" fontId="4" fillId="0" borderId="6" xfId="0" applyNumberFormat="1" applyFont="1" applyBorder="1"/>
    <xf numFmtId="3" fontId="4" fillId="0" borderId="4" xfId="0" applyNumberFormat="1" applyFont="1" applyBorder="1"/>
    <xf numFmtId="0" fontId="4" fillId="0" borderId="5" xfId="0" applyFont="1" applyBorder="1"/>
    <xf numFmtId="3" fontId="6" fillId="0" borderId="7" xfId="0" applyNumberFormat="1" applyFont="1" applyBorder="1" applyAlignment="1">
      <alignment vertical="center" wrapText="1"/>
    </xf>
    <xf numFmtId="3" fontId="6" fillId="0" borderId="8" xfId="0" applyNumberFormat="1" applyFont="1" applyBorder="1" applyAlignment="1">
      <alignment vertical="center" wrapText="1"/>
    </xf>
    <xf numFmtId="0" fontId="4" fillId="0" borderId="9" xfId="0" applyFont="1" applyBorder="1"/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4" fontId="6" fillId="0" borderId="0" xfId="0" applyNumberFormat="1" applyFont="1" applyAlignment="1">
      <alignment vertical="center" wrapText="1"/>
    </xf>
    <xf numFmtId="0" fontId="6" fillId="0" borderId="0" xfId="2" applyFont="1" applyAlignment="1">
      <alignment horizontal="left" vertical="center"/>
    </xf>
    <xf numFmtId="3" fontId="6" fillId="0" borderId="1" xfId="0" applyNumberFormat="1" applyFont="1" applyBorder="1" applyAlignment="1">
      <alignment vertical="center" wrapText="1"/>
    </xf>
    <xf numFmtId="3" fontId="6" fillId="0" borderId="2" xfId="0" applyNumberFormat="1" applyFont="1" applyBorder="1" applyAlignment="1">
      <alignment vertical="center" wrapText="1"/>
    </xf>
    <xf numFmtId="0" fontId="6" fillId="0" borderId="3" xfId="2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indent="1"/>
    </xf>
    <xf numFmtId="3" fontId="6" fillId="0" borderId="6" xfId="0" applyNumberFormat="1" applyFont="1" applyBorder="1" applyAlignment="1">
      <alignment vertical="center" wrapText="1"/>
    </xf>
    <xf numFmtId="3" fontId="6" fillId="0" borderId="4" xfId="0" applyNumberFormat="1" applyFont="1" applyBorder="1" applyAlignment="1">
      <alignment vertical="center" wrapText="1"/>
    </xf>
    <xf numFmtId="0" fontId="6" fillId="0" borderId="5" xfId="0" applyFont="1" applyBorder="1"/>
    <xf numFmtId="0" fontId="6" fillId="0" borderId="9" xfId="0" applyFont="1" applyBorder="1"/>
    <xf numFmtId="0" fontId="6" fillId="2" borderId="12" xfId="3" applyFont="1" applyFill="1" applyBorder="1" applyAlignment="1" applyProtection="1">
      <alignment horizontal="center" vertical="center" wrapText="1"/>
      <protection locked="0"/>
    </xf>
    <xf numFmtId="0" fontId="6" fillId="2" borderId="13" xfId="3" applyFont="1" applyFill="1" applyBorder="1" applyAlignment="1" applyProtection="1">
      <alignment horizontal="center" vertical="center" wrapText="1"/>
      <protection locked="0"/>
    </xf>
    <xf numFmtId="0" fontId="6" fillId="2" borderId="11" xfId="3" applyFont="1" applyFill="1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Normal 2 25" xfId="1" xr:uid="{1D7CBF26-1049-405F-9A1E-13F39122B0DB}"/>
    <cellStyle name="Normal 2 3 2" xfId="2" xr:uid="{7593F851-A338-4C6E-A7F8-8DFED1BED35A}"/>
    <cellStyle name="Normal 2 31" xfId="3" xr:uid="{679082BF-AD80-4362-AF26-944AF13423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1579499</xdr:colOff>
      <xdr:row>42</xdr:row>
      <xdr:rowOff>0</xdr:rowOff>
    </xdr:from>
    <xdr:to>
      <xdr:col>0</xdr:col>
      <xdr:colOff>3133771</xdr:colOff>
      <xdr:row>47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86E8A2F-D0A7-4339-A8A0-316C7B521F59}"/>
            </a:ext>
          </a:extLst>
        </xdr:cNvPr>
        <xdr:cNvSpPr txBox="1"/>
      </xdr:nvSpPr>
      <xdr:spPr>
        <a:xfrm>
          <a:off x="710819" y="5440680"/>
          <a:ext cx="0" cy="6946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Carlos Pineda Gómez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de Administración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  <xdr:twoCellAnchor>
    <xdr:from>
      <xdr:col>1</xdr:col>
      <xdr:colOff>136571</xdr:colOff>
      <xdr:row>42</xdr:row>
      <xdr:rowOff>0</xdr:rowOff>
    </xdr:from>
    <xdr:to>
      <xdr:col>2</xdr:col>
      <xdr:colOff>782702</xdr:colOff>
      <xdr:row>47</xdr:row>
      <xdr:rowOff>46918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D2D2902-8F03-4CE9-8A9C-6880CFF09BA5}"/>
            </a:ext>
          </a:extLst>
        </xdr:cNvPr>
        <xdr:cNvSpPr txBox="1"/>
      </xdr:nvSpPr>
      <xdr:spPr>
        <a:xfrm>
          <a:off x="845231" y="5440680"/>
          <a:ext cx="1278591" cy="6946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Lic. José Gustavo Saldivar Bautista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cceg\AppData\Local\Temp\3d9cce3f-eb0c-4a54-988d-d56a56691547_3042%20CECC%20CP2025.zip.547\3042%20CECC%20CP2025\3042%20CECC%20CP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R"/>
      <sheetName val="RBM"/>
      <sheetName val="RBI"/>
      <sheetName val="IA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E6696-43EC-439B-9B58-6FCF4D3A3F77}">
  <sheetPr>
    <tabColor theme="7" tint="0.39997558519241921"/>
    <pageSetUpPr fitToPage="1"/>
  </sheetPr>
  <dimension ref="A1:D40"/>
  <sheetViews>
    <sheetView showGridLines="0" tabSelected="1" topLeftCell="A4" workbookViewId="0">
      <selection activeCell="B24" sqref="B24"/>
    </sheetView>
  </sheetViews>
  <sheetFormatPr baseColWidth="10" defaultColWidth="13.28515625" defaultRowHeight="10.199999999999999" x14ac:dyDescent="0.2"/>
  <cols>
    <col min="1" max="1" width="61.28515625" style="1" customWidth="1"/>
    <col min="2" max="4" width="20.7109375" style="1" customWidth="1"/>
    <col min="5" max="16384" width="13.28515625" style="1"/>
  </cols>
  <sheetData>
    <row r="1" spans="1:4" ht="48" customHeight="1" x14ac:dyDescent="0.2">
      <c r="A1" s="28" t="s">
        <v>36</v>
      </c>
      <c r="B1" s="27"/>
      <c r="C1" s="27"/>
      <c r="D1" s="26"/>
    </row>
    <row r="2" spans="1:4" ht="16.05" customHeight="1" x14ac:dyDescent="0.2">
      <c r="A2" s="15" t="s">
        <v>15</v>
      </c>
      <c r="B2" s="14" t="s">
        <v>14</v>
      </c>
      <c r="C2" s="14" t="s">
        <v>13</v>
      </c>
      <c r="D2" s="14" t="s">
        <v>12</v>
      </c>
    </row>
    <row r="3" spans="1:4" ht="10.95" customHeight="1" x14ac:dyDescent="0.2">
      <c r="A3" s="25" t="s">
        <v>35</v>
      </c>
      <c r="B3" s="12">
        <f>SUM(B4:B13)</f>
        <v>129270876.23</v>
      </c>
      <c r="C3" s="12">
        <f>SUM(C4:C13)</f>
        <v>141145891.13</v>
      </c>
      <c r="D3" s="11">
        <f>SUM(D4:D13)</f>
        <v>141145891.13</v>
      </c>
    </row>
    <row r="4" spans="1:4" ht="10.95" customHeight="1" x14ac:dyDescent="0.2">
      <c r="A4" s="21" t="s">
        <v>34</v>
      </c>
      <c r="B4" s="6">
        <v>0</v>
      </c>
      <c r="C4" s="6">
        <v>0</v>
      </c>
      <c r="D4" s="6">
        <v>0</v>
      </c>
    </row>
    <row r="5" spans="1:4" ht="10.95" customHeight="1" x14ac:dyDescent="0.2">
      <c r="A5" s="21" t="s">
        <v>33</v>
      </c>
      <c r="B5" s="6">
        <v>0</v>
      </c>
      <c r="C5" s="6">
        <v>0</v>
      </c>
      <c r="D5" s="6">
        <v>0</v>
      </c>
    </row>
    <row r="6" spans="1:4" ht="10.95" customHeight="1" x14ac:dyDescent="0.2">
      <c r="A6" s="21" t="s">
        <v>32</v>
      </c>
      <c r="B6" s="6">
        <v>0</v>
      </c>
      <c r="C6" s="6">
        <v>0</v>
      </c>
      <c r="D6" s="6">
        <v>0</v>
      </c>
    </row>
    <row r="7" spans="1:4" ht="10.95" customHeight="1" x14ac:dyDescent="0.2">
      <c r="A7" s="21" t="s">
        <v>31</v>
      </c>
      <c r="B7" s="6">
        <v>0</v>
      </c>
      <c r="C7" s="6">
        <v>0</v>
      </c>
      <c r="D7" s="6">
        <v>0</v>
      </c>
    </row>
    <row r="8" spans="1:4" ht="10.95" customHeight="1" x14ac:dyDescent="0.2">
      <c r="A8" s="21" t="s">
        <v>30</v>
      </c>
      <c r="B8" s="6">
        <v>0</v>
      </c>
      <c r="C8" s="6">
        <v>0</v>
      </c>
      <c r="D8" s="6">
        <v>0</v>
      </c>
    </row>
    <row r="9" spans="1:4" ht="10.95" customHeight="1" x14ac:dyDescent="0.2">
      <c r="A9" s="21" t="s">
        <v>29</v>
      </c>
      <c r="B9" s="6">
        <v>0</v>
      </c>
      <c r="C9" s="6">
        <v>0</v>
      </c>
      <c r="D9" s="6">
        <v>0</v>
      </c>
    </row>
    <row r="10" spans="1:4" ht="10.95" customHeight="1" x14ac:dyDescent="0.2">
      <c r="A10" s="21" t="s">
        <v>28</v>
      </c>
      <c r="B10" s="6">
        <v>31671000</v>
      </c>
      <c r="C10" s="6">
        <v>36406496.049999997</v>
      </c>
      <c r="D10" s="6">
        <v>36406496.049999997</v>
      </c>
    </row>
    <row r="11" spans="1:4" ht="10.95" customHeight="1" x14ac:dyDescent="0.2">
      <c r="A11" s="21" t="s">
        <v>27</v>
      </c>
      <c r="B11" s="6">
        <v>0</v>
      </c>
      <c r="C11" s="6">
        <v>0</v>
      </c>
      <c r="D11" s="6">
        <v>0</v>
      </c>
    </row>
    <row r="12" spans="1:4" ht="10.95" customHeight="1" x14ac:dyDescent="0.2">
      <c r="A12" s="21" t="s">
        <v>21</v>
      </c>
      <c r="B12" s="6">
        <v>97599876.230000004</v>
      </c>
      <c r="C12" s="6">
        <v>104739395.08</v>
      </c>
      <c r="D12" s="6">
        <v>104739395.08</v>
      </c>
    </row>
    <row r="13" spans="1:4" ht="10.95" customHeight="1" x14ac:dyDescent="0.2">
      <c r="A13" s="21" t="s">
        <v>26</v>
      </c>
      <c r="B13" s="6">
        <v>0</v>
      </c>
      <c r="C13" s="6">
        <v>0</v>
      </c>
      <c r="D13" s="6">
        <v>0</v>
      </c>
    </row>
    <row r="14" spans="1:4" ht="10.95" customHeight="1" x14ac:dyDescent="0.2">
      <c r="A14" s="24" t="s">
        <v>25</v>
      </c>
      <c r="B14" s="23">
        <f>SUM(B15:B23)</f>
        <v>129270876.23000002</v>
      </c>
      <c r="C14" s="23">
        <f>SUM(C15:C23)</f>
        <v>123083787.16999999</v>
      </c>
      <c r="D14" s="22">
        <f>SUM(D15:D23)</f>
        <v>122974573.04999998</v>
      </c>
    </row>
    <row r="15" spans="1:4" ht="10.95" customHeight="1" x14ac:dyDescent="0.2">
      <c r="A15" s="21" t="s">
        <v>24</v>
      </c>
      <c r="B15" s="6">
        <v>94496750.090000004</v>
      </c>
      <c r="C15" s="6">
        <v>90391226.769999996</v>
      </c>
      <c r="D15" s="6">
        <v>90391226.769999996</v>
      </c>
    </row>
    <row r="16" spans="1:4" ht="10.95" customHeight="1" x14ac:dyDescent="0.2">
      <c r="A16" s="21" t="s">
        <v>23</v>
      </c>
      <c r="B16" s="6">
        <v>7475402.1200000001</v>
      </c>
      <c r="C16" s="6">
        <v>7310277.4400000004</v>
      </c>
      <c r="D16" s="6">
        <v>7290068.1600000001</v>
      </c>
    </row>
    <row r="17" spans="1:4" ht="10.95" customHeight="1" x14ac:dyDescent="0.2">
      <c r="A17" s="21" t="s">
        <v>22</v>
      </c>
      <c r="B17" s="6">
        <v>12810495.98</v>
      </c>
      <c r="C17" s="6">
        <v>17735113.52</v>
      </c>
      <c r="D17" s="6">
        <v>17646108.68</v>
      </c>
    </row>
    <row r="18" spans="1:4" ht="10.95" customHeight="1" x14ac:dyDescent="0.2">
      <c r="A18" s="21" t="s">
        <v>21</v>
      </c>
      <c r="B18" s="6">
        <v>103200</v>
      </c>
      <c r="C18" s="6">
        <v>216429.01</v>
      </c>
      <c r="D18" s="6">
        <v>216429.01</v>
      </c>
    </row>
    <row r="19" spans="1:4" ht="10.95" customHeight="1" x14ac:dyDescent="0.2">
      <c r="A19" s="21" t="s">
        <v>20</v>
      </c>
      <c r="B19" s="6">
        <v>14385028.039999999</v>
      </c>
      <c r="C19" s="6">
        <v>7430740.4299999997</v>
      </c>
      <c r="D19" s="6">
        <v>7430740.4299999997</v>
      </c>
    </row>
    <row r="20" spans="1:4" ht="10.95" customHeight="1" x14ac:dyDescent="0.2">
      <c r="A20" s="21" t="s">
        <v>19</v>
      </c>
      <c r="B20" s="6">
        <v>0</v>
      </c>
      <c r="C20" s="6">
        <v>0</v>
      </c>
      <c r="D20" s="6">
        <v>0</v>
      </c>
    </row>
    <row r="21" spans="1:4" ht="10.95" customHeight="1" x14ac:dyDescent="0.2">
      <c r="A21" s="21" t="s">
        <v>18</v>
      </c>
      <c r="B21" s="6">
        <v>0</v>
      </c>
      <c r="C21" s="6">
        <v>0</v>
      </c>
      <c r="D21" s="6">
        <v>0</v>
      </c>
    </row>
    <row r="22" spans="1:4" ht="10.95" customHeight="1" x14ac:dyDescent="0.2">
      <c r="A22" s="21" t="s">
        <v>17</v>
      </c>
      <c r="B22" s="6">
        <v>0</v>
      </c>
      <c r="C22" s="6">
        <v>0</v>
      </c>
      <c r="D22" s="6">
        <v>0</v>
      </c>
    </row>
    <row r="23" spans="1:4" ht="10.95" customHeight="1" x14ac:dyDescent="0.2">
      <c r="A23" s="21" t="s">
        <v>16</v>
      </c>
      <c r="B23" s="6">
        <v>0</v>
      </c>
      <c r="C23" s="6">
        <v>0</v>
      </c>
      <c r="D23" s="6">
        <v>0</v>
      </c>
    </row>
    <row r="24" spans="1:4" ht="10.95" customHeight="1" x14ac:dyDescent="0.2">
      <c r="A24" s="20" t="s">
        <v>1</v>
      </c>
      <c r="B24" s="19">
        <f>B3-B14</f>
        <v>0</v>
      </c>
      <c r="C24" s="19">
        <f>C3-C14</f>
        <v>18062103.960000008</v>
      </c>
      <c r="D24" s="18">
        <f>D3-D14</f>
        <v>18171318.080000013</v>
      </c>
    </row>
    <row r="25" spans="1:4" x14ac:dyDescent="0.2">
      <c r="A25" s="17"/>
      <c r="B25" s="16"/>
      <c r="C25" s="16"/>
      <c r="D25" s="16"/>
    </row>
    <row r="26" spans="1:4" ht="15" customHeight="1" x14ac:dyDescent="0.2">
      <c r="A26" s="15" t="s">
        <v>15</v>
      </c>
      <c r="B26" s="14" t="s">
        <v>14</v>
      </c>
      <c r="C26" s="14" t="s">
        <v>13</v>
      </c>
      <c r="D26" s="14" t="s">
        <v>12</v>
      </c>
    </row>
    <row r="27" spans="1:4" ht="10.95" customHeight="1" x14ac:dyDescent="0.2">
      <c r="A27" s="13" t="s">
        <v>11</v>
      </c>
      <c r="B27" s="12">
        <f>SUM(B28:B34)</f>
        <v>0</v>
      </c>
      <c r="C27" s="12">
        <f>SUM(C28:C34)</f>
        <v>18062103.960000001</v>
      </c>
      <c r="D27" s="11">
        <f>SUM(D28:D34)</f>
        <v>18171318.079999998</v>
      </c>
    </row>
    <row r="28" spans="1:4" ht="10.95" customHeight="1" x14ac:dyDescent="0.2">
      <c r="A28" s="7" t="s">
        <v>10</v>
      </c>
      <c r="B28" s="6">
        <v>0</v>
      </c>
      <c r="C28" s="6">
        <v>0</v>
      </c>
      <c r="D28" s="6">
        <v>0</v>
      </c>
    </row>
    <row r="29" spans="1:4" ht="10.95" customHeight="1" x14ac:dyDescent="0.2">
      <c r="A29" s="7" t="s">
        <v>9</v>
      </c>
      <c r="B29" s="6">
        <v>0</v>
      </c>
      <c r="C29" s="6">
        <v>0</v>
      </c>
      <c r="D29" s="6">
        <v>0</v>
      </c>
    </row>
    <row r="30" spans="1:4" ht="10.95" customHeight="1" x14ac:dyDescent="0.2">
      <c r="A30" s="7" t="s">
        <v>8</v>
      </c>
      <c r="B30" s="6">
        <v>0</v>
      </c>
      <c r="C30" s="6">
        <v>0</v>
      </c>
      <c r="D30" s="6">
        <v>0</v>
      </c>
    </row>
    <row r="31" spans="1:4" ht="10.95" customHeight="1" x14ac:dyDescent="0.2">
      <c r="A31" s="7" t="s">
        <v>7</v>
      </c>
      <c r="B31" s="6">
        <v>0</v>
      </c>
      <c r="C31" s="6">
        <v>7130023.04</v>
      </c>
      <c r="D31" s="6">
        <v>7239237.1600000001</v>
      </c>
    </row>
    <row r="32" spans="1:4" ht="10.95" customHeight="1" x14ac:dyDescent="0.2">
      <c r="A32" s="7" t="s">
        <v>4</v>
      </c>
      <c r="B32" s="6">
        <v>0</v>
      </c>
      <c r="C32" s="6">
        <v>10932080.92</v>
      </c>
      <c r="D32" s="6">
        <v>10932080.92</v>
      </c>
    </row>
    <row r="33" spans="1:4" ht="10.95" customHeight="1" x14ac:dyDescent="0.2">
      <c r="A33" s="7" t="s">
        <v>3</v>
      </c>
      <c r="B33" s="6">
        <v>0</v>
      </c>
      <c r="C33" s="6">
        <v>0</v>
      </c>
      <c r="D33" s="6">
        <v>0</v>
      </c>
    </row>
    <row r="34" spans="1:4" ht="10.95" customHeight="1" x14ac:dyDescent="0.2">
      <c r="A34" s="7" t="s">
        <v>6</v>
      </c>
      <c r="B34" s="6">
        <v>0</v>
      </c>
      <c r="C34" s="6">
        <v>0</v>
      </c>
      <c r="D34" s="6">
        <v>0</v>
      </c>
    </row>
    <row r="35" spans="1:4" ht="10.95" customHeight="1" x14ac:dyDescent="0.2">
      <c r="A35" s="10" t="s">
        <v>5</v>
      </c>
      <c r="B35" s="9">
        <f>SUM(B36:B38)</f>
        <v>0</v>
      </c>
      <c r="C35" s="9">
        <f>SUM(C36:C38)</f>
        <v>0</v>
      </c>
      <c r="D35" s="8">
        <f>SUM(D36:D38)</f>
        <v>0</v>
      </c>
    </row>
    <row r="36" spans="1:4" ht="10.95" customHeight="1" x14ac:dyDescent="0.2">
      <c r="A36" s="7" t="s">
        <v>4</v>
      </c>
      <c r="B36" s="6">
        <v>0</v>
      </c>
      <c r="C36" s="6">
        <v>0</v>
      </c>
      <c r="D36" s="6">
        <v>0</v>
      </c>
    </row>
    <row r="37" spans="1:4" ht="10.95" customHeight="1" x14ac:dyDescent="0.2">
      <c r="A37" s="7" t="s">
        <v>3</v>
      </c>
      <c r="B37" s="6">
        <v>0</v>
      </c>
      <c r="C37" s="6">
        <v>0</v>
      </c>
      <c r="D37" s="6">
        <v>0</v>
      </c>
    </row>
    <row r="38" spans="1:4" ht="10.95" customHeight="1" x14ac:dyDescent="0.2">
      <c r="A38" s="7" t="s">
        <v>2</v>
      </c>
      <c r="B38" s="6">
        <v>0</v>
      </c>
      <c r="C38" s="6">
        <v>0</v>
      </c>
      <c r="D38" s="6">
        <v>0</v>
      </c>
    </row>
    <row r="39" spans="1:4" ht="10.95" customHeight="1" x14ac:dyDescent="0.2">
      <c r="A39" s="5" t="s">
        <v>1</v>
      </c>
      <c r="B39" s="4">
        <f>B27+B35</f>
        <v>0</v>
      </c>
      <c r="C39" s="4">
        <f>C27+C35</f>
        <v>18062103.960000001</v>
      </c>
      <c r="D39" s="3">
        <f>D27+D35</f>
        <v>18171318.079999998</v>
      </c>
    </row>
    <row r="40" spans="1:4" ht="21" customHeight="1" x14ac:dyDescent="0.2">
      <c r="A40" s="2" t="s">
        <v>0</v>
      </c>
    </row>
  </sheetData>
  <mergeCells count="1">
    <mergeCell ref="A1:D1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Cecceg</dc:creator>
  <cp:lastModifiedBy>Cecceg</cp:lastModifiedBy>
  <dcterms:created xsi:type="dcterms:W3CDTF">2026-02-06T16:54:23Z</dcterms:created>
  <dcterms:modified xsi:type="dcterms:W3CDTF">2026-02-06T16:58:35Z</dcterms:modified>
</cp:coreProperties>
</file>