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G19" i="1"/>
  <c r="F19" i="1"/>
  <c r="F16" i="1" s="1"/>
  <c r="E19" i="1"/>
  <c r="H19" i="1" s="1"/>
  <c r="D19" i="1"/>
  <c r="C19" i="1"/>
  <c r="E18" i="1"/>
  <c r="E17" i="1"/>
  <c r="H17" i="1" s="1"/>
  <c r="G16" i="1"/>
  <c r="D16" i="1"/>
  <c r="C16" i="1"/>
  <c r="E14" i="1"/>
  <c r="H14" i="1" s="1"/>
  <c r="E13" i="1"/>
  <c r="E11" i="1" s="1"/>
  <c r="H11" i="1" s="1"/>
  <c r="E12" i="1"/>
  <c r="H12" i="1" s="1"/>
  <c r="G11" i="1"/>
  <c r="F11" i="1"/>
  <c r="D11" i="1"/>
  <c r="C11" i="1"/>
  <c r="E10" i="1"/>
  <c r="H10" i="1" s="1"/>
  <c r="E9" i="1"/>
  <c r="E7" i="1" s="1"/>
  <c r="E8" i="1"/>
  <c r="H8" i="1" s="1"/>
  <c r="G7" i="1"/>
  <c r="G4" i="1" s="1"/>
  <c r="G27" i="1" s="1"/>
  <c r="F7" i="1"/>
  <c r="D7" i="1"/>
  <c r="D4" i="1" s="1"/>
  <c r="D27" i="1" s="1"/>
  <c r="C7" i="1"/>
  <c r="C4" i="1" s="1"/>
  <c r="C27" i="1" s="1"/>
  <c r="E6" i="1"/>
  <c r="H6" i="1" s="1"/>
  <c r="E5" i="1"/>
  <c r="H5" i="1" s="1"/>
  <c r="F4" i="1"/>
  <c r="F27" i="1" l="1"/>
  <c r="E4" i="1"/>
  <c r="E23" i="1"/>
  <c r="H23" i="1" s="1"/>
  <c r="H9" i="1"/>
  <c r="H7" i="1" s="1"/>
  <c r="H4" i="1" s="1"/>
  <c r="H27" i="1" s="1"/>
  <c r="H13" i="1"/>
  <c r="H18" i="1"/>
  <c r="H16" i="1" s="1"/>
  <c r="E16" i="1" l="1"/>
  <c r="E27" i="1"/>
</calcChain>
</file>

<file path=xl/sharedStrings.xml><?xml version="1.0" encoding="utf-8"?>
<sst xmlns="http://schemas.openxmlformats.org/spreadsheetml/2006/main" count="37" uniqueCount="27">
  <si>
    <t>Lic. José Gustavo Saldívar Bautista</t>
  </si>
  <si>
    <t>C.P. Carlos Pineda Gómez</t>
  </si>
  <si>
    <t>Director General</t>
  </si>
  <si>
    <t>Coordinador Administrativo</t>
  </si>
  <si>
    <t>Concepto (c)</t>
  </si>
  <si>
    <t>Egresos</t>
  </si>
  <si>
    <t>Aprobado (d)</t>
  </si>
  <si>
    <t>Bajo protesta de decir verdad declaramos que los Estados Financieros y sus Notas son razonablemente correctos y responsabilidad del emisor</t>
  </si>
  <si>
    <t>Pagado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</si>
  <si>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</si>
  <si>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</si>
  <si>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</si>
  <si>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</si>
  <si>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</si>
  <si>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</si>
  <si>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</si>
  <si>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</si>
  <si>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</si>
  <si>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</si>
  <si>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</si>
  <si>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</si>
  <si>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</si>
  <si>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</si>
  <si>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</si>
  <si>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</si>
  <si>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</si>
  <si>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CENTRO DE EVALUACIÓN Y CONTROL DE CONFIANZA DEL ESTADO DE GUANAJUATO
Estado Analítico del Ejercicio del Presupuesto de Egresos Detallado - LDF
Clasificación de Servicios Personales por Categoría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</si>
</sst>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/>
    <xf numFmtId="0" fontId="5" fillId="0" borderId="0"/>
    <xf numFmtId="0" fontId="2" fillId="0" borderId="0"/>
  </cellStyleXfs>
  <cellXfs count="27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Alignment="1"/>
    <xf numFmtId="0" fontId="7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</cellXfs>
  <cellStyles count="5">
    <cellStyle name="=C:\WINNT\SYSTEM32\COMMAND.COM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58570</xdr:colOff>
      <xdr:row>46</xdr:row>
      <xdr:rowOff>15128</xdr:rowOff>
    </xdr:from>
    <xdr:to>
      <xdr:col>2</xdr:col>
      <xdr:colOff>419229</xdr:colOff>
      <xdr:row>46</xdr:row>
      <xdr:rowOff>15129</xdr:rowOff>
    </xdr:to>
    <xdr:cxnSp macro="">
      <xdr:nvCxnSpPr>
        <xdr:cNvPr id="3" name="Conector recto 2"/>
        <xdr:cNvCxnSpPr/>
      </xdr:nvCxnSpPr>
      <xdr:spPr>
        <a:xfrm>
          <a:off x="172870" y="7844678"/>
          <a:ext cx="319910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tabSelected="1" view="pageBreakPreview" zoomScale="84" zoomScaleNormal="84" zoomScaleSheetLayoutView="84" workbookViewId="0">
      <selection activeCell="C4" sqref="C4"/>
    </sheetView>
  </sheetViews>
  <sheetFormatPr baseColWidth="10" defaultColWidth="10.28515625" defaultRowHeight="11.25" x14ac:dyDescent="0.2"/>
  <cols>
    <col min="1" max="1" width="1.7109375" style="1" customWidth="1"/>
    <col min="2" max="2" width="42.5703125" style="1" customWidth="1"/>
    <col min="3" max="3" width="13.140625" style="1" customWidth="1"/>
    <col min="4" max="4" width="13.7109375" style="1" customWidth="1"/>
    <col min="5" max="5" width="12.5703125" style="1" customWidth="1"/>
    <col min="6" max="6" width="13.140625" style="1" customWidth="1"/>
    <col min="7" max="7" width="13.28515625" style="1" customWidth="1"/>
    <col min="8" max="8" width="12.7109375" style="1" customWidth="1"/>
    <col min="9" max="16384" width="10.28515625" style="1"/>
  </cols>
  <sheetData>
    <row r="1" spans="2:8" x14ac:dyDescent="0.2">
      <c r="B1" s="23" t="s">
        <v>26</v>
      </c>
      <c r="C1" s="24"/>
      <c r="D1" s="24"/>
      <c r="E1" s="24"/>
      <c r="F1" s="24"/>
      <c r="G1" s="24"/>
      <c r="H1" s="25"/>
    </row>
    <row r="2" spans="2:8" x14ac:dyDescent="0.2">
      <c r="B2" s="9"/>
      <c r="C2" s="26" t="s">
        <v>5</v>
      </c>
      <c r="D2" s="26"/>
      <c r="E2" s="26"/>
      <c r="F2" s="26"/>
      <c r="G2" s="26"/>
      <c r="H2" s="11"/>
    </row>
    <row r="3" spans="2:8" ht="45" x14ac:dyDescent="0.2">
      <c r="B3" s="12" t="s">
        <v>4</v>
      </c>
      <c r="C3" s="10" t="s">
        <v>6</v>
      </c>
      <c r="D3" s="10" t="s">
        <v>9</v>
      </c>
      <c r="E3" s="10" t="s">
        <v>10</v>
      </c>
      <c r="F3" s="10" t="s">
        <v>12</v>
      </c>
      <c r="G3" s="10" t="s">
        <v>8</v>
      </c>
      <c r="H3" s="7" t="s">
        <v>11</v>
      </c>
    </row>
    <row r="4" spans="2:8" x14ac:dyDescent="0.2">
      <c r="B4" s="13" t="s">
        <v>13</v>
      </c>
      <c r="C4" s="14">
        <f>C5+C6+C7+C10+C11+C14</f>
        <v>76992442</v>
      </c>
      <c r="D4" s="14">
        <f t="shared" ref="D4:H4" si="0">D5+D6+D7+D10+D11+D14</f>
        <v>4247321.3499999996</v>
      </c>
      <c r="E4" s="14">
        <f t="shared" si="0"/>
        <v>81239763.349999994</v>
      </c>
      <c r="F4" s="14">
        <f t="shared" si="0"/>
        <v>33472340.010000002</v>
      </c>
      <c r="G4" s="14">
        <f t="shared" si="0"/>
        <v>33472340.010000002</v>
      </c>
      <c r="H4" s="14">
        <f t="shared" si="0"/>
        <v>47767423.339999989</v>
      </c>
    </row>
    <row r="5" spans="2:8" x14ac:dyDescent="0.2">
      <c r="B5" s="15" t="s">
        <v>14</v>
      </c>
      <c r="C5" s="3">
        <v>76992442</v>
      </c>
      <c r="D5" s="3">
        <v>4247321.3499999996</v>
      </c>
      <c r="E5" s="2">
        <f>C5+D5</f>
        <v>81239763.349999994</v>
      </c>
      <c r="F5" s="3">
        <v>33472340.010000002</v>
      </c>
      <c r="G5" s="3">
        <v>33472340.010000002</v>
      </c>
      <c r="H5" s="2">
        <f>E5-F5</f>
        <v>47767423.339999989</v>
      </c>
    </row>
    <row r="6" spans="2:8" x14ac:dyDescent="0.2">
      <c r="B6" s="15" t="s">
        <v>15</v>
      </c>
      <c r="C6" s="2"/>
      <c r="D6" s="2"/>
      <c r="E6" s="2">
        <f>C6+D6</f>
        <v>0</v>
      </c>
      <c r="F6" s="2"/>
      <c r="G6" s="2"/>
      <c r="H6" s="2">
        <f>E6-F6</f>
        <v>0</v>
      </c>
    </row>
    <row r="7" spans="2:8" x14ac:dyDescent="0.2">
      <c r="B7" s="15" t="s">
        <v>16</v>
      </c>
      <c r="C7" s="2">
        <f>SUM(C8:C9)</f>
        <v>0</v>
      </c>
      <c r="D7" s="2">
        <f t="shared" ref="D7:H7" si="1">SUM(D8:D9)</f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</row>
    <row r="8" spans="2:8" x14ac:dyDescent="0.2">
      <c r="B8" s="16" t="s">
        <v>17</v>
      </c>
      <c r="C8" s="3"/>
      <c r="D8" s="3"/>
      <c r="E8" s="2">
        <f t="shared" ref="E8:E10" si="2">C8+D8</f>
        <v>0</v>
      </c>
      <c r="F8" s="3"/>
      <c r="G8" s="3"/>
      <c r="H8" s="3">
        <f t="shared" ref="H8:H14" si="3">E8-F8</f>
        <v>0</v>
      </c>
    </row>
    <row r="9" spans="2:8" x14ac:dyDescent="0.2">
      <c r="B9" s="16" t="s">
        <v>18</v>
      </c>
      <c r="C9" s="3"/>
      <c r="D9" s="3"/>
      <c r="E9" s="2">
        <f t="shared" si="2"/>
        <v>0</v>
      </c>
      <c r="F9" s="3"/>
      <c r="G9" s="3"/>
      <c r="H9" s="3">
        <f t="shared" si="3"/>
        <v>0</v>
      </c>
    </row>
    <row r="10" spans="2:8" x14ac:dyDescent="0.2">
      <c r="B10" s="15" t="s">
        <v>19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2:8" ht="22.5" x14ac:dyDescent="0.2">
      <c r="B11" s="15" t="s">
        <v>20</v>
      </c>
      <c r="C11" s="2">
        <f>SUM(C12:C13)</f>
        <v>0</v>
      </c>
      <c r="D11" s="2">
        <f t="shared" ref="D11:G11" si="4">SUM(D12:D13)</f>
        <v>0</v>
      </c>
      <c r="E11" s="2">
        <f t="shared" si="4"/>
        <v>0</v>
      </c>
      <c r="F11" s="2">
        <f t="shared" si="4"/>
        <v>0</v>
      </c>
      <c r="G11" s="2">
        <f t="shared" si="4"/>
        <v>0</v>
      </c>
      <c r="H11" s="2">
        <f t="shared" si="3"/>
        <v>0</v>
      </c>
    </row>
    <row r="12" spans="2:8" x14ac:dyDescent="0.2">
      <c r="B12" s="16" t="s">
        <v>21</v>
      </c>
      <c r="C12" s="3"/>
      <c r="D12" s="3"/>
      <c r="E12" s="2">
        <f t="shared" ref="E12:E14" si="5">C12+D12</f>
        <v>0</v>
      </c>
      <c r="F12" s="3"/>
      <c r="G12" s="3"/>
      <c r="H12" s="3">
        <f t="shared" si="3"/>
        <v>0</v>
      </c>
    </row>
    <row r="13" spans="2:8" x14ac:dyDescent="0.2">
      <c r="B13" s="16" t="s">
        <v>22</v>
      </c>
      <c r="C13" s="3"/>
      <c r="D13" s="3"/>
      <c r="E13" s="2">
        <f t="shared" si="5"/>
        <v>0</v>
      </c>
      <c r="F13" s="3"/>
      <c r="G13" s="3"/>
      <c r="H13" s="3">
        <f t="shared" si="3"/>
        <v>0</v>
      </c>
    </row>
    <row r="14" spans="2:8" x14ac:dyDescent="0.2">
      <c r="B14" s="15" t="s">
        <v>23</v>
      </c>
      <c r="C14" s="2"/>
      <c r="D14" s="2"/>
      <c r="E14" s="2">
        <f t="shared" si="5"/>
        <v>0</v>
      </c>
      <c r="F14" s="2"/>
      <c r="G14" s="2"/>
      <c r="H14" s="2">
        <f t="shared" si="3"/>
        <v>0</v>
      </c>
    </row>
    <row r="15" spans="2:8" x14ac:dyDescent="0.2">
      <c r="B15" s="15"/>
      <c r="C15" s="3"/>
      <c r="D15" s="3"/>
      <c r="E15" s="3"/>
      <c r="F15" s="3"/>
      <c r="G15" s="3"/>
      <c r="H15" s="3"/>
    </row>
    <row r="16" spans="2:8" x14ac:dyDescent="0.2">
      <c r="B16" s="17" t="s">
        <v>24</v>
      </c>
      <c r="C16" s="2">
        <f>C17+C18+C19+C22+C23+C26</f>
        <v>0</v>
      </c>
      <c r="D16" s="2">
        <f t="shared" ref="D16:H16" si="6">D17+D18+D19+D22+D23+D26</f>
        <v>0</v>
      </c>
      <c r="E16" s="2">
        <f t="shared" si="6"/>
        <v>0</v>
      </c>
      <c r="F16" s="2">
        <f t="shared" si="6"/>
        <v>0</v>
      </c>
      <c r="G16" s="2">
        <f t="shared" si="6"/>
        <v>0</v>
      </c>
      <c r="H16" s="2">
        <f t="shared" si="6"/>
        <v>0</v>
      </c>
    </row>
    <row r="17" spans="2:8" x14ac:dyDescent="0.2">
      <c r="B17" s="15" t="s">
        <v>14</v>
      </c>
      <c r="C17" s="3">
        <v>0</v>
      </c>
      <c r="D17" s="3">
        <v>0</v>
      </c>
      <c r="E17" s="2">
        <f t="shared" ref="E17:E18" si="7">C17+D17</f>
        <v>0</v>
      </c>
      <c r="F17" s="3">
        <v>0</v>
      </c>
      <c r="G17" s="3">
        <v>0</v>
      </c>
      <c r="H17" s="2">
        <f t="shared" ref="H17:H26" si="8">E17-F17</f>
        <v>0</v>
      </c>
    </row>
    <row r="18" spans="2:8" x14ac:dyDescent="0.2">
      <c r="B18" s="15" t="s">
        <v>15</v>
      </c>
      <c r="C18" s="2"/>
      <c r="D18" s="2"/>
      <c r="E18" s="2">
        <f t="shared" si="7"/>
        <v>0</v>
      </c>
      <c r="F18" s="2"/>
      <c r="G18" s="2"/>
      <c r="H18" s="2">
        <f t="shared" si="8"/>
        <v>0</v>
      </c>
    </row>
    <row r="19" spans="2:8" x14ac:dyDescent="0.2">
      <c r="B19" s="15" t="s">
        <v>16</v>
      </c>
      <c r="C19" s="2">
        <f>SUM(C20:C21)</f>
        <v>0</v>
      </c>
      <c r="D19" s="2">
        <f t="shared" ref="D19:G19" si="9">SUM(D20:D21)</f>
        <v>0</v>
      </c>
      <c r="E19" s="2">
        <f t="shared" si="9"/>
        <v>0</v>
      </c>
      <c r="F19" s="2">
        <f t="shared" si="9"/>
        <v>0</v>
      </c>
      <c r="G19" s="2">
        <f t="shared" si="9"/>
        <v>0</v>
      </c>
      <c r="H19" s="2">
        <f t="shared" si="8"/>
        <v>0</v>
      </c>
    </row>
    <row r="20" spans="2:8" x14ac:dyDescent="0.2">
      <c r="B20" s="16" t="s">
        <v>17</v>
      </c>
      <c r="C20" s="3"/>
      <c r="D20" s="3"/>
      <c r="E20" s="2">
        <f t="shared" ref="E20:E22" si="10">C20+D20</f>
        <v>0</v>
      </c>
      <c r="F20" s="3"/>
      <c r="G20" s="3"/>
      <c r="H20" s="3">
        <f t="shared" si="8"/>
        <v>0</v>
      </c>
    </row>
    <row r="21" spans="2:8" x14ac:dyDescent="0.2">
      <c r="B21" s="16" t="s">
        <v>18</v>
      </c>
      <c r="C21" s="3"/>
      <c r="D21" s="3"/>
      <c r="E21" s="2">
        <f t="shared" si="10"/>
        <v>0</v>
      </c>
      <c r="F21" s="3"/>
      <c r="G21" s="3"/>
      <c r="H21" s="3">
        <f t="shared" si="8"/>
        <v>0</v>
      </c>
    </row>
    <row r="22" spans="2:8" x14ac:dyDescent="0.2">
      <c r="B22" s="15" t="s">
        <v>19</v>
      </c>
      <c r="C22" s="2"/>
      <c r="D22" s="2"/>
      <c r="E22" s="2">
        <f t="shared" si="10"/>
        <v>0</v>
      </c>
      <c r="F22" s="2"/>
      <c r="G22" s="2"/>
      <c r="H22" s="2">
        <f t="shared" si="8"/>
        <v>0</v>
      </c>
    </row>
    <row r="23" spans="2:8" ht="22.5" x14ac:dyDescent="0.2">
      <c r="B23" s="15" t="s">
        <v>20</v>
      </c>
      <c r="C23" s="2">
        <f>SUM(C24:C25)</f>
        <v>0</v>
      </c>
      <c r="D23" s="2">
        <f t="shared" ref="D23:G23" si="11">SUM(D24:D25)</f>
        <v>0</v>
      </c>
      <c r="E23" s="2">
        <f t="shared" si="11"/>
        <v>0</v>
      </c>
      <c r="F23" s="2">
        <f t="shared" si="11"/>
        <v>0</v>
      </c>
      <c r="G23" s="2">
        <f t="shared" si="11"/>
        <v>0</v>
      </c>
      <c r="H23" s="2">
        <f t="shared" si="8"/>
        <v>0</v>
      </c>
    </row>
    <row r="24" spans="2:8" x14ac:dyDescent="0.2">
      <c r="B24" s="16" t="s">
        <v>21</v>
      </c>
      <c r="C24" s="3"/>
      <c r="D24" s="3"/>
      <c r="E24" s="2">
        <f t="shared" ref="E24:E26" si="12">C24+D24</f>
        <v>0</v>
      </c>
      <c r="F24" s="3"/>
      <c r="G24" s="3"/>
      <c r="H24" s="3">
        <f t="shared" si="8"/>
        <v>0</v>
      </c>
    </row>
    <row r="25" spans="2:8" x14ac:dyDescent="0.2">
      <c r="B25" s="16" t="s">
        <v>22</v>
      </c>
      <c r="C25" s="3"/>
      <c r="D25" s="3"/>
      <c r="E25" s="2">
        <f t="shared" si="12"/>
        <v>0</v>
      </c>
      <c r="F25" s="3"/>
      <c r="G25" s="3"/>
      <c r="H25" s="3">
        <f t="shared" si="8"/>
        <v>0</v>
      </c>
    </row>
    <row r="26" spans="2:8" x14ac:dyDescent="0.2">
      <c r="B26" s="15" t="s">
        <v>23</v>
      </c>
      <c r="C26" s="2"/>
      <c r="D26" s="2"/>
      <c r="E26" s="2">
        <f t="shared" si="12"/>
        <v>0</v>
      </c>
      <c r="F26" s="2"/>
      <c r="G26" s="2"/>
      <c r="H26" s="2">
        <f t="shared" si="8"/>
        <v>0</v>
      </c>
    </row>
    <row r="27" spans="2:8" ht="22.5" x14ac:dyDescent="0.2">
      <c r="B27" s="17" t="s">
        <v>25</v>
      </c>
      <c r="C27" s="2">
        <f>C4+C16</f>
        <v>76992442</v>
      </c>
      <c r="D27" s="2">
        <f t="shared" ref="D27:H27" si="13">D4+D16</f>
        <v>4247321.3499999996</v>
      </c>
      <c r="E27" s="2">
        <f t="shared" si="13"/>
        <v>81239763.349999994</v>
      </c>
      <c r="F27" s="2">
        <f t="shared" si="13"/>
        <v>33472340.010000002</v>
      </c>
      <c r="G27" s="2">
        <f t="shared" si="13"/>
        <v>33472340.010000002</v>
      </c>
      <c r="H27" s="2">
        <f t="shared" si="13"/>
        <v>47767423.339999989</v>
      </c>
    </row>
    <row r="28" spans="2:8" x14ac:dyDescent="0.2">
      <c r="B28" s="18"/>
      <c r="C28" s="19"/>
      <c r="D28" s="19"/>
      <c r="E28" s="19"/>
      <c r="F28" s="19"/>
      <c r="G28" s="19"/>
      <c r="H28" s="19"/>
    </row>
    <row r="29" spans="2:8" x14ac:dyDescent="0.2">
      <c r="B29" s="20" t="s">
        <v>7</v>
      </c>
      <c r="C29" s="20"/>
      <c r="D29" s="20"/>
      <c r="E29" s="20"/>
      <c r="F29" s="20"/>
      <c r="G29" s="20"/>
    </row>
    <row r="46" spans="2:7" x14ac:dyDescent="0.2">
      <c r="B46" s="5"/>
      <c r="D46" s="6"/>
    </row>
    <row r="47" spans="2:7" ht="12.75" x14ac:dyDescent="0.2">
      <c r="B47" s="4" t="s">
        <v>0</v>
      </c>
      <c r="E47" s="21" t="s">
        <v>1</v>
      </c>
      <c r="F47" s="21"/>
      <c r="G47" s="21"/>
    </row>
    <row r="48" spans="2:7" ht="12.75" x14ac:dyDescent="0.2">
      <c r="B48" s="8" t="s">
        <v>2</v>
      </c>
      <c r="E48" s="22" t="s">
        <v>3</v>
      </c>
      <c r="F48" s="22"/>
      <c r="G48" s="22"/>
    </row>
  </sheetData>
  <mergeCells count="5">
    <mergeCell ref="E47:G47"/>
    <mergeCell ref="E48:G48"/>
    <mergeCell ref="B1:H1"/>
    <mergeCell ref="C2:G2"/>
    <mergeCell ref="B29:G2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2018-08-08T22:48:15Z</dcterms:modified>
</cp:coreProperties>
</file>