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Nueva carpeta (5)\publicac dic alan\"/>
    </mc:Choice>
  </mc:AlternateContent>
  <bookViews>
    <workbookView xWindow="0" yWindow="0" windowWidth="24000" windowHeight="974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F9" i="1" l="1"/>
  <c r="D38" i="1"/>
  <c r="F4" i="1"/>
  <c r="F27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<sst xmlns="http://schemas.openxmlformats.org/spreadsheetml/2006/main" count="35" uniqueCount="25">
  <si>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</si>
  <si>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</si>
  <si>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</si>
  <si>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</si>
  <si>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</si>
  <si>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</si>
  <si>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</si>
  <si>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</si>
  <si>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</si>
  <si>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</si>
  <si>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</si>
  <si>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</si>
  <si>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</si>
  <si>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</si>
  <si>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</si>
  <si>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</si>
  <si>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</si>
  <si>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</si>
  <si>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</si>
  <si>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</si>
  <si>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</si>
  <si>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</si>
  <si>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</si>
  <si>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</si>
  <si>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Estado de Variación en la Hacienda Pública
CENTRO DE EVALUACIÓN Y CONTROL DE CONFIANZA DEL ESTADO DE GUANAJUATO
Del 1 de Enero 31 de Diciembre de 2018 y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</si>
</sst>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ColWidth="12" defaultRowHeight="10" x14ac:dyDescent="0.2"/>
  <cols>
    <col min="1" max="1" width="57.77734375" style="5" customWidth="1"/>
    <col min="2" max="2" width="23.7773437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5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ht="10.5" x14ac:dyDescent="0.25">
      <c r="A4" s="9" t="s">
        <v>16</v>
      </c>
      <c r="B4" s="14">
        <f>+B5+B6+B7</f>
        <v>122964723.22</v>
      </c>
      <c r="C4" s="18"/>
      <c r="D4" s="18"/>
      <c r="E4" s="18"/>
      <c r="F4" s="14">
        <f>+B4</f>
        <v>122964723.22</v>
      </c>
    </row>
    <row r="5" spans="1:6" x14ac:dyDescent="0.2">
      <c r="A5" s="10" t="s">
        <v>0</v>
      </c>
      <c r="B5" s="15">
        <v>122964723.22</v>
      </c>
      <c r="C5" s="18"/>
      <c r="D5" s="18"/>
      <c r="E5" s="18"/>
      <c r="F5" s="15">
        <f>+B5</f>
        <v>122964723.22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ht="10.5" x14ac:dyDescent="0.25">
      <c r="A9" s="9" t="s">
        <v>17</v>
      </c>
      <c r="B9" s="18"/>
      <c r="C9" s="14">
        <f>+C11+C12+C13+C14</f>
        <v>45864923.640000001</v>
      </c>
      <c r="D9" s="14">
        <f>+D10</f>
        <v>-6418286.3200000003</v>
      </c>
      <c r="E9" s="18"/>
      <c r="F9" s="14">
        <f>+C9+D9</f>
        <v>39446637.32</v>
      </c>
    </row>
    <row r="10" spans="1:6" x14ac:dyDescent="0.2">
      <c r="A10" s="10" t="s">
        <v>7</v>
      </c>
      <c r="B10" s="18"/>
      <c r="C10" s="18"/>
      <c r="D10" s="15">
        <v>-6418286.3200000003</v>
      </c>
      <c r="E10" s="18"/>
      <c r="F10" s="15">
        <f>+D10</f>
        <v>-6418286.3200000003</v>
      </c>
    </row>
    <row r="11" spans="1:6" x14ac:dyDescent="0.2">
      <c r="A11" s="10" t="s">
        <v>8</v>
      </c>
      <c r="B11" s="18"/>
      <c r="C11" s="15">
        <v>45864923.640000001</v>
      </c>
      <c r="D11" s="18"/>
      <c r="E11" s="18"/>
      <c r="F11" s="15">
        <f>+C11</f>
        <v>45864923.640000001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1" x14ac:dyDescent="0.25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ht="10.5" x14ac:dyDescent="0.25">
      <c r="A20" s="9" t="s">
        <v>19</v>
      </c>
      <c r="B20" s="14">
        <f>+B4</f>
        <v>122964723.22</v>
      </c>
      <c r="C20" s="14">
        <f>+C9</f>
        <v>45864923.640000001</v>
      </c>
      <c r="D20" s="14">
        <f>+D9</f>
        <v>-6418286.3200000003</v>
      </c>
      <c r="E20" s="14">
        <f>+E16</f>
        <v>0</v>
      </c>
      <c r="F20" s="14">
        <f>+B20+C20+D20+E20</f>
        <v>162411360.54000002</v>
      </c>
    </row>
    <row r="21" spans="1:6" ht="9" customHeight="1" x14ac:dyDescent="0.25">
      <c r="A21" s="9"/>
      <c r="B21" s="14"/>
      <c r="C21" s="14"/>
      <c r="D21" s="14"/>
      <c r="E21" s="14"/>
      <c r="F21" s="14"/>
    </row>
    <row r="22" spans="1:6" ht="21" x14ac:dyDescent="0.25">
      <c r="A22" s="9" t="s">
        <v>20</v>
      </c>
      <c r="B22" s="14">
        <f>+B23+B24+B25</f>
        <v>425378.44</v>
      </c>
      <c r="C22" s="18"/>
      <c r="D22" s="18"/>
      <c r="E22" s="19"/>
      <c r="F22" s="14">
        <f>+B22</f>
        <v>425378.44</v>
      </c>
    </row>
    <row r="23" spans="1:6" x14ac:dyDescent="0.2">
      <c r="A23" s="10" t="s">
        <v>0</v>
      </c>
      <c r="B23" s="15">
        <v>425378.44</v>
      </c>
      <c r="C23" s="18"/>
      <c r="D23" s="18"/>
      <c r="E23" s="18"/>
      <c r="F23" s="15">
        <f>+B23</f>
        <v>425378.44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10.5" x14ac:dyDescent="0.25">
      <c r="A27" s="9" t="s">
        <v>21</v>
      </c>
      <c r="B27" s="18"/>
      <c r="C27" s="14">
        <f>+C29</f>
        <v>-6451734.3200000003</v>
      </c>
      <c r="D27" s="14">
        <f>+D28+D29+D30+D31+D32</f>
        <v>-120888.68999999948</v>
      </c>
      <c r="E27" s="19"/>
      <c r="F27" s="14">
        <f>+C27+D27</f>
        <v>-6572623.0099999998</v>
      </c>
    </row>
    <row r="28" spans="1:6" x14ac:dyDescent="0.2">
      <c r="A28" s="10" t="s">
        <v>7</v>
      </c>
      <c r="B28" s="18"/>
      <c r="C28" s="18"/>
      <c r="D28" s="15">
        <v>-6539300.0099999998</v>
      </c>
      <c r="E28" s="18"/>
      <c r="F28" s="15">
        <f>+D28</f>
        <v>-6539300.0099999998</v>
      </c>
    </row>
    <row r="29" spans="1:6" x14ac:dyDescent="0.2">
      <c r="A29" s="10" t="s">
        <v>8</v>
      </c>
      <c r="B29" s="18"/>
      <c r="C29" s="15">
        <v>-6451734.3200000003</v>
      </c>
      <c r="D29" s="15">
        <v>6418286.3200000003</v>
      </c>
      <c r="E29" s="18"/>
      <c r="F29" s="15">
        <f>+C29+D29</f>
        <v>-33448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125</v>
      </c>
      <c r="E32" s="20"/>
      <c r="F32" s="15">
        <f>+D32</f>
        <v>125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1" x14ac:dyDescent="0.25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49999999999999" customHeight="1" x14ac:dyDescent="0.2">
      <c r="A38" s="12" t="s">
        <v>23</v>
      </c>
      <c r="B38" s="17">
        <f>+B20+B22</f>
        <v>123390101.66</v>
      </c>
      <c r="C38" s="17">
        <f>+C20+C27</f>
        <v>39413189.32</v>
      </c>
      <c r="D38" s="17">
        <f>+D20+D27</f>
        <v>-6539175.0099999998</v>
      </c>
      <c r="E38" s="17">
        <f>+E20+E34</f>
        <v>0</v>
      </c>
      <c r="F38" s="17">
        <f>+B38+C38+D38+E38</f>
        <v>156264115.97</v>
      </c>
    </row>
    <row r="39" spans="1:6" x14ac:dyDescent="0.2">
      <c r="A39" s="1"/>
      <c r="B39" s="2"/>
      <c r="C39" s="2"/>
      <c r="D39" s="2"/>
      <c r="E39" s="2"/>
      <c r="F39" s="2"/>
    </row>
    <row r="41" spans="1:6" ht="10.5" x14ac:dyDescent="0.2">
      <c r="A41" s="21"/>
      <c r="B41" s="22"/>
    </row>
    <row r="42" spans="1:6" ht="10.5" x14ac:dyDescent="0.2">
      <c r="A42" s="21"/>
      <c r="B42" s="22"/>
    </row>
    <row r="44" spans="1:6" ht="10.5" x14ac:dyDescent="0.2">
      <c r="B44" s="2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CECCEG</cp:lastModifiedBy>
  <cp:lastPrinted>2019-03-25T20:03:02Z</cp:lastPrinted>
  <dcterms:created xsi:type="dcterms:W3CDTF">2012-12-11T20:30:33Z</dcterms:created>
  <dcterms:modified xsi:type="dcterms:W3CDTF">2019-03-25T20:03:15Z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