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9\Carpetas\Dirección administración\Recursos Financieros\CA 17.2 ESTADOS FINANCIEROS\2018 CUENTA PUBLICA\OK 09 FINANC Y PPTALES\Estados Financieros 3r trimestre\LDF\"/>
    </mc:Choice>
  </mc:AlternateContent>
  <bookViews>
    <workbookView xWindow="0" yWindow="0" windowWidth="19200" windowHeight="7032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F6b!$B$3:$H$13</definedName>
    <definedName name="_xlnm.Print_Area" localSheetId="1">F6b!$B$1:$H$36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H24" i="2" s="1"/>
  <c r="E23" i="2"/>
  <c r="H23" i="2" s="1"/>
  <c r="E22" i="2"/>
  <c r="H22" i="2" s="1"/>
  <c r="E21" i="2"/>
  <c r="H21" i="2" s="1"/>
  <c r="E20" i="2"/>
  <c r="H20" i="2" s="1"/>
  <c r="E19" i="2"/>
  <c r="H19" i="2" s="1"/>
  <c r="E18" i="2"/>
  <c r="E17" i="2"/>
  <c r="H17" i="2" s="1"/>
  <c r="G16" i="2"/>
  <c r="F16" i="2"/>
  <c r="D16" i="2"/>
  <c r="C16" i="2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H5" i="2" s="1"/>
  <c r="G5" i="2"/>
  <c r="G26" i="2" s="1"/>
  <c r="F5" i="2"/>
  <c r="F26" i="2" s="1"/>
  <c r="D5" i="2"/>
  <c r="D26" i="2" s="1"/>
  <c r="C5" i="2"/>
  <c r="C26" i="2" s="1"/>
  <c r="E16" i="2" l="1"/>
  <c r="E5" i="2"/>
  <c r="H18" i="2"/>
  <c r="H16" i="2" s="1"/>
  <c r="H26" i="2" s="1"/>
  <c r="E26" i="2" l="1"/>
</calcChain>
</file>

<file path=xl/sharedStrings.xml><?xml version="1.0" encoding="utf-8"?>
<sst xmlns="http://schemas.openxmlformats.org/spreadsheetml/2006/main" count="34" uniqueCount="27">
  <si>
    <t>Egresos</t>
  </si>
  <si>
    <t>Concepto (c)</t>
  </si>
  <si>
    <t>Aprobado (d)</t>
  </si>
  <si>
    <t>Devengado</t>
  </si>
  <si>
    <t>III. Total de Egresos (III = I + II)</t>
  </si>
  <si>
    <t>Pagado</t>
  </si>
  <si>
    <t>@se6#16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</si>
  <si>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</si>
  <si>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</si>
  <si>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</si>
  <si>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</si>
  <si>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CENTRO DE EVALUACIÓN Y CONTROL DE CONFIANZA DEL ESTADO DE GUANAJUATO
Estado Analítico del Ejercicio del Presupuesto de Egresos Detallado - LDF
Clasificación Administrativa
al 30 de Septiembre de 2018
PESOS</t>
  </si>
  <si>
    <t>Ampliaciones/ (Reducciones)</t>
  </si>
  <si>
    <t>Modificado</t>
  </si>
  <si>
    <t>Subejercicio ( e)</t>
  </si>
  <si>
    <t>I. Gasto No Etiquetado</t>
  </si>
  <si>
    <t>(I=A+B+C+D+E+F+G+H)</t>
  </si>
  <si>
    <t>0101 DIR GRAL DEL CENTRO DE EVALUACIÓN Y CONT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</si>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</sst>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" fontId="1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0" xfId="0" applyFont="1" applyBorder="1"/>
    <xf numFmtId="0" fontId="2" fillId="0" borderId="0" xfId="0" applyFont="1" applyAlignment="1"/>
    <xf numFmtId="4" fontId="2" fillId="0" borderId="7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5" fillId="3" borderId="8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370054</xdr:colOff>
      <xdr:row>94</xdr:row>
      <xdr:rowOff>2428</xdr:rowOff>
    </xdr:from>
    <xdr:to>
      <xdr:col>3</xdr:col>
      <xdr:colOff>95045</xdr:colOff>
      <xdr:row>94</xdr:row>
      <xdr:rowOff>2429</xdr:rowOff>
    </xdr:to>
    <xdr:cxnSp macro="">
      <xdr:nvCxnSpPr>
        <xdr:cNvPr id="5" name="Conector recto 4"/>
        <xdr:cNvCxnSpPr/>
      </xdr:nvCxnSpPr>
      <xdr:spPr>
        <a:xfrm>
          <a:off x="850114" y="8994028"/>
          <a:ext cx="344355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147804</xdr:colOff>
      <xdr:row>93</xdr:row>
      <xdr:rowOff>116728</xdr:rowOff>
    </xdr:from>
    <xdr:to>
      <xdr:col>8</xdr:col>
      <xdr:colOff>241095</xdr:colOff>
      <xdr:row>93</xdr:row>
      <xdr:rowOff>116729</xdr:rowOff>
    </xdr:to>
    <xdr:cxnSp macro="">
      <xdr:nvCxnSpPr>
        <xdr:cNvPr id="6" name="Conector recto 5"/>
        <xdr:cNvCxnSpPr/>
      </xdr:nvCxnSpPr>
      <xdr:spPr>
        <a:xfrm>
          <a:off x="5108424" y="8978788"/>
          <a:ext cx="326321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58570</xdr:colOff>
      <xdr:row>38</xdr:row>
      <xdr:rowOff>15128</xdr:rowOff>
    </xdr:from>
    <xdr:to>
      <xdr:col>2</xdr:col>
      <xdr:colOff>419229</xdr:colOff>
      <xdr:row>38</xdr:row>
      <xdr:rowOff>15129</xdr:rowOff>
    </xdr:to>
    <xdr:cxnSp macro="">
      <xdr:nvCxnSpPr>
        <xdr:cNvPr id="7" name="Conector recto 6"/>
        <xdr:cNvCxnSpPr/>
      </xdr:nvCxnSpPr>
      <xdr:spPr>
        <a:xfrm>
          <a:off x="195730" y="7520828"/>
          <a:ext cx="327149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6"/>
  </cols>
  <sheetData>
    <row r="1" spans="1:2" x14ac:dyDescent="0.2">
      <c r="A1" s="5"/>
      <c r="B1" s="5"/>
    </row>
    <row r="2020" spans="1:1" x14ac:dyDescent="0.2">
      <c r="A2020" s="7" t="s">
        <v>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showGridLines="0" tabSelected="1" topLeftCell="A19" zoomScaleNormal="100" zoomScaleSheetLayoutView="85" workbookViewId="0">
      <selection activeCell="A19" sqref="A1:XFD1048576"/>
    </sheetView>
  </sheetViews>
  <sheetFormatPr baseColWidth="10" defaultColWidth="12" defaultRowHeight="10.199999999999999" x14ac:dyDescent="0.2"/>
  <cols>
    <col min="1" max="1" width="2" style="2" customWidth="1"/>
    <col min="2" max="2" width="42.44140625" style="2" customWidth="1"/>
    <col min="3" max="3" width="11.5546875" style="2" bestFit="1" customWidth="1"/>
    <col min="4" max="4" width="12.77734375" style="2" bestFit="1" customWidth="1"/>
    <col min="5" max="5" width="12.5546875" style="2" bestFit="1" customWidth="1"/>
    <col min="6" max="6" width="11.5546875" style="2" bestFit="1" customWidth="1"/>
    <col min="7" max="7" width="13.44140625" style="2" customWidth="1"/>
    <col min="8" max="8" width="14.33203125" style="2" bestFit="1" customWidth="1"/>
    <col min="9" max="16384" width="12" style="2"/>
  </cols>
  <sheetData>
    <row r="1" spans="2:8" ht="56.1" customHeight="1" x14ac:dyDescent="0.2">
      <c r="B1" s="23" t="s">
        <v>11</v>
      </c>
      <c r="C1" s="24"/>
      <c r="D1" s="24"/>
      <c r="E1" s="24"/>
      <c r="F1" s="24"/>
      <c r="G1" s="24"/>
      <c r="H1" s="25"/>
    </row>
    <row r="2" spans="2:8" x14ac:dyDescent="0.2">
      <c r="B2" s="14"/>
      <c r="C2" s="26" t="s">
        <v>0</v>
      </c>
      <c r="D2" s="26"/>
      <c r="E2" s="26"/>
      <c r="F2" s="26"/>
      <c r="G2" s="26"/>
      <c r="H2" s="14"/>
    </row>
    <row r="3" spans="2:8" ht="20.399999999999999" x14ac:dyDescent="0.2">
      <c r="B3" s="3" t="s">
        <v>1</v>
      </c>
      <c r="C3" s="11" t="s">
        <v>2</v>
      </c>
      <c r="D3" s="11" t="s">
        <v>12</v>
      </c>
      <c r="E3" s="11" t="s">
        <v>13</v>
      </c>
      <c r="F3" s="11" t="s">
        <v>3</v>
      </c>
      <c r="G3" s="11" t="s">
        <v>5</v>
      </c>
      <c r="H3" s="3" t="s">
        <v>14</v>
      </c>
    </row>
    <row r="4" spans="2:8" x14ac:dyDescent="0.2">
      <c r="B4" s="15" t="s">
        <v>15</v>
      </c>
      <c r="C4" s="4"/>
      <c r="D4" s="4"/>
      <c r="E4" s="4"/>
      <c r="F4" s="4"/>
      <c r="G4" s="4"/>
      <c r="H4" s="4"/>
    </row>
    <row r="5" spans="2:8" x14ac:dyDescent="0.2">
      <c r="B5" s="16" t="s">
        <v>16</v>
      </c>
      <c r="C5" s="1">
        <f>SUM(C6:C13)</f>
        <v>92389237.170000002</v>
      </c>
      <c r="D5" s="1">
        <f t="shared" ref="D5:H5" si="0">SUM(D6:D13)</f>
        <v>33942585.090000004</v>
      </c>
      <c r="E5" s="1">
        <f t="shared" si="0"/>
        <v>126331822.26000001</v>
      </c>
      <c r="F5" s="1">
        <f t="shared" si="0"/>
        <v>62373809.909999996</v>
      </c>
      <c r="G5" s="1">
        <f t="shared" si="0"/>
        <v>62373809.909999996</v>
      </c>
      <c r="H5" s="1">
        <f t="shared" si="0"/>
        <v>63958012.350000009</v>
      </c>
    </row>
    <row r="6" spans="2:8" x14ac:dyDescent="0.2">
      <c r="B6" s="17" t="s">
        <v>17</v>
      </c>
      <c r="C6" s="10">
        <v>92389237.170000002</v>
      </c>
      <c r="D6" s="10">
        <v>33942585.090000004</v>
      </c>
      <c r="E6" s="10">
        <f>C6+D6</f>
        <v>126331822.26000001</v>
      </c>
      <c r="F6" s="10">
        <v>62373809.909999996</v>
      </c>
      <c r="G6" s="10">
        <v>62373809.909999996</v>
      </c>
      <c r="H6" s="10">
        <f>E6-F6</f>
        <v>63958012.350000009</v>
      </c>
    </row>
    <row r="7" spans="2:8" x14ac:dyDescent="0.2">
      <c r="B7" s="17" t="s">
        <v>18</v>
      </c>
      <c r="C7" s="10"/>
      <c r="D7" s="10"/>
      <c r="E7" s="10">
        <f t="shared" ref="E7:E13" si="1">C7+D7</f>
        <v>0</v>
      </c>
      <c r="F7" s="10"/>
      <c r="G7" s="10"/>
      <c r="H7" s="10">
        <f t="shared" ref="H7:H13" si="2">E7-F7</f>
        <v>0</v>
      </c>
    </row>
    <row r="8" spans="2:8" x14ac:dyDescent="0.2">
      <c r="B8" s="17" t="s">
        <v>19</v>
      </c>
      <c r="C8" s="10"/>
      <c r="D8" s="10"/>
      <c r="E8" s="10">
        <f t="shared" si="1"/>
        <v>0</v>
      </c>
      <c r="F8" s="10"/>
      <c r="G8" s="10"/>
      <c r="H8" s="10">
        <f t="shared" si="2"/>
        <v>0</v>
      </c>
    </row>
    <row r="9" spans="2:8" x14ac:dyDescent="0.2">
      <c r="B9" s="17" t="s">
        <v>20</v>
      </c>
      <c r="C9" s="10"/>
      <c r="D9" s="10"/>
      <c r="E9" s="10">
        <f t="shared" si="1"/>
        <v>0</v>
      </c>
      <c r="F9" s="10"/>
      <c r="G9" s="10"/>
      <c r="H9" s="10">
        <f t="shared" si="2"/>
        <v>0</v>
      </c>
    </row>
    <row r="10" spans="2:8" x14ac:dyDescent="0.2">
      <c r="B10" s="17" t="s">
        <v>21</v>
      </c>
      <c r="C10" s="10"/>
      <c r="D10" s="10"/>
      <c r="E10" s="10">
        <f t="shared" si="1"/>
        <v>0</v>
      </c>
      <c r="F10" s="10"/>
      <c r="G10" s="10"/>
      <c r="H10" s="10">
        <f t="shared" si="2"/>
        <v>0</v>
      </c>
    </row>
    <row r="11" spans="2:8" x14ac:dyDescent="0.2">
      <c r="B11" s="17" t="s">
        <v>22</v>
      </c>
      <c r="C11" s="10"/>
      <c r="D11" s="10"/>
      <c r="E11" s="10">
        <f t="shared" si="1"/>
        <v>0</v>
      </c>
      <c r="F11" s="10"/>
      <c r="G11" s="10"/>
      <c r="H11" s="10">
        <f t="shared" si="2"/>
        <v>0</v>
      </c>
    </row>
    <row r="12" spans="2:8" x14ac:dyDescent="0.2">
      <c r="B12" s="17" t="s">
        <v>23</v>
      </c>
      <c r="C12" s="10"/>
      <c r="D12" s="10"/>
      <c r="E12" s="10">
        <f t="shared" si="1"/>
        <v>0</v>
      </c>
      <c r="F12" s="10"/>
      <c r="G12" s="10"/>
      <c r="H12" s="10">
        <f t="shared" si="2"/>
        <v>0</v>
      </c>
    </row>
    <row r="13" spans="2:8" x14ac:dyDescent="0.2">
      <c r="B13" s="17"/>
      <c r="C13" s="10"/>
      <c r="D13" s="10"/>
      <c r="E13" s="10">
        <f t="shared" si="1"/>
        <v>0</v>
      </c>
      <c r="F13" s="10"/>
      <c r="G13" s="10"/>
      <c r="H13" s="10">
        <f t="shared" si="2"/>
        <v>0</v>
      </c>
    </row>
    <row r="14" spans="2:8" ht="5.0999999999999996" customHeight="1" x14ac:dyDescent="0.2">
      <c r="B14" s="17"/>
      <c r="C14" s="10"/>
      <c r="D14" s="10"/>
      <c r="E14" s="10"/>
      <c r="F14" s="10"/>
      <c r="G14" s="10"/>
      <c r="H14" s="10"/>
    </row>
    <row r="15" spans="2:8" x14ac:dyDescent="0.2">
      <c r="B15" s="18" t="s">
        <v>24</v>
      </c>
      <c r="C15" s="10"/>
      <c r="D15" s="10"/>
      <c r="E15" s="10"/>
      <c r="F15" s="10"/>
      <c r="G15" s="10"/>
      <c r="H15" s="10"/>
    </row>
    <row r="16" spans="2:8" x14ac:dyDescent="0.2">
      <c r="B16" s="18" t="s">
        <v>25</v>
      </c>
      <c r="C16" s="1">
        <f>SUM(C17:C24)</f>
        <v>0</v>
      </c>
      <c r="D16" s="1">
        <f t="shared" ref="D16:H16" si="3">SUM(D17:D24)</f>
        <v>3858975.04</v>
      </c>
      <c r="E16" s="1">
        <f t="shared" si="3"/>
        <v>3858975.04</v>
      </c>
      <c r="F16" s="1">
        <f t="shared" si="3"/>
        <v>718717.58</v>
      </c>
      <c r="G16" s="1">
        <f t="shared" si="3"/>
        <v>718717.58</v>
      </c>
      <c r="H16" s="1">
        <f t="shared" si="3"/>
        <v>3140257.46</v>
      </c>
    </row>
    <row r="17" spans="2:8" x14ac:dyDescent="0.2">
      <c r="B17" s="17" t="s">
        <v>17</v>
      </c>
      <c r="C17" s="10">
        <v>0</v>
      </c>
      <c r="D17" s="10">
        <v>3858975.04</v>
      </c>
      <c r="E17" s="10">
        <f>C17+D17</f>
        <v>3858975.04</v>
      </c>
      <c r="F17" s="10">
        <v>718717.58</v>
      </c>
      <c r="G17" s="10">
        <v>718717.58</v>
      </c>
      <c r="H17" s="10">
        <f t="shared" ref="H17:H24" si="4">E17-F17</f>
        <v>3140257.46</v>
      </c>
    </row>
    <row r="18" spans="2:8" x14ac:dyDescent="0.2">
      <c r="B18" s="17" t="s">
        <v>18</v>
      </c>
      <c r="C18" s="10"/>
      <c r="D18" s="10"/>
      <c r="E18" s="10">
        <f t="shared" ref="E18:E24" si="5">C18+D18</f>
        <v>0</v>
      </c>
      <c r="F18" s="10"/>
      <c r="G18" s="10"/>
      <c r="H18" s="10">
        <f t="shared" si="4"/>
        <v>0</v>
      </c>
    </row>
    <row r="19" spans="2:8" x14ac:dyDescent="0.2">
      <c r="B19" s="17" t="s">
        <v>19</v>
      </c>
      <c r="C19" s="10"/>
      <c r="D19" s="10"/>
      <c r="E19" s="10">
        <f t="shared" si="5"/>
        <v>0</v>
      </c>
      <c r="F19" s="10"/>
      <c r="G19" s="10"/>
      <c r="H19" s="10">
        <f t="shared" si="4"/>
        <v>0</v>
      </c>
    </row>
    <row r="20" spans="2:8" x14ac:dyDescent="0.2">
      <c r="B20" s="17" t="s">
        <v>20</v>
      </c>
      <c r="C20" s="10"/>
      <c r="D20" s="10"/>
      <c r="E20" s="10">
        <f t="shared" si="5"/>
        <v>0</v>
      </c>
      <c r="F20" s="10"/>
      <c r="G20" s="10"/>
      <c r="H20" s="10">
        <f t="shared" si="4"/>
        <v>0</v>
      </c>
    </row>
    <row r="21" spans="2:8" x14ac:dyDescent="0.2">
      <c r="B21" s="17" t="s">
        <v>21</v>
      </c>
      <c r="C21" s="10"/>
      <c r="D21" s="10"/>
      <c r="E21" s="10">
        <f t="shared" si="5"/>
        <v>0</v>
      </c>
      <c r="F21" s="10"/>
      <c r="G21" s="10"/>
      <c r="H21" s="10">
        <f t="shared" si="4"/>
        <v>0</v>
      </c>
    </row>
    <row r="22" spans="2:8" x14ac:dyDescent="0.2">
      <c r="B22" s="17" t="s">
        <v>22</v>
      </c>
      <c r="C22" s="10"/>
      <c r="D22" s="10"/>
      <c r="E22" s="10">
        <f t="shared" si="5"/>
        <v>0</v>
      </c>
      <c r="F22" s="10"/>
      <c r="G22" s="10"/>
      <c r="H22" s="10">
        <f t="shared" si="4"/>
        <v>0</v>
      </c>
    </row>
    <row r="23" spans="2:8" x14ac:dyDescent="0.2">
      <c r="B23" s="17" t="s">
        <v>23</v>
      </c>
      <c r="C23" s="10"/>
      <c r="D23" s="10"/>
      <c r="E23" s="10">
        <f t="shared" si="5"/>
        <v>0</v>
      </c>
      <c r="F23" s="10"/>
      <c r="G23" s="10"/>
      <c r="H23" s="10">
        <f t="shared" si="4"/>
        <v>0</v>
      </c>
    </row>
    <row r="24" spans="2:8" x14ac:dyDescent="0.2">
      <c r="B24" s="17"/>
      <c r="C24" s="10"/>
      <c r="D24" s="10"/>
      <c r="E24" s="10">
        <f t="shared" si="5"/>
        <v>0</v>
      </c>
      <c r="F24" s="10"/>
      <c r="G24" s="10"/>
      <c r="H24" s="10">
        <f t="shared" si="4"/>
        <v>0</v>
      </c>
    </row>
    <row r="25" spans="2:8" ht="5.0999999999999996" customHeight="1" x14ac:dyDescent="0.2">
      <c r="B25" s="19"/>
      <c r="C25" s="10"/>
      <c r="D25" s="10"/>
      <c r="E25" s="10"/>
      <c r="F25" s="10"/>
      <c r="G25" s="10"/>
      <c r="H25" s="10"/>
    </row>
    <row r="26" spans="2:8" x14ac:dyDescent="0.2">
      <c r="B26" s="16" t="s">
        <v>4</v>
      </c>
      <c r="C26" s="1">
        <f>C5+C16</f>
        <v>92389237.170000002</v>
      </c>
      <c r="D26" s="1">
        <f t="shared" ref="D26:H26" si="6">D5+D16</f>
        <v>37801560.130000003</v>
      </c>
      <c r="E26" s="1">
        <f t="shared" si="6"/>
        <v>130190797.30000001</v>
      </c>
      <c r="F26" s="1">
        <f t="shared" si="6"/>
        <v>63092527.489999995</v>
      </c>
      <c r="G26" s="1">
        <f t="shared" si="6"/>
        <v>63092527.489999995</v>
      </c>
      <c r="H26" s="1">
        <f t="shared" si="6"/>
        <v>67098269.81000001</v>
      </c>
    </row>
    <row r="27" spans="2:8" ht="5.0999999999999996" customHeight="1" x14ac:dyDescent="0.2">
      <c r="B27" s="20"/>
      <c r="C27" s="21"/>
      <c r="D27" s="21"/>
      <c r="E27" s="21"/>
      <c r="F27" s="21"/>
      <c r="G27" s="21"/>
      <c r="H27" s="21"/>
    </row>
    <row r="28" spans="2:8" ht="11.25" customHeight="1" x14ac:dyDescent="0.2">
      <c r="B28" s="22" t="s">
        <v>7</v>
      </c>
      <c r="C28" s="22"/>
      <c r="D28" s="22"/>
      <c r="E28" s="22"/>
      <c r="F28" s="22"/>
      <c r="G28" s="22"/>
    </row>
    <row r="38" spans="2:7" x14ac:dyDescent="0.2">
      <c r="B38" s="8"/>
      <c r="D38" s="9"/>
    </row>
    <row r="39" spans="2:7" ht="12.75" customHeight="1" x14ac:dyDescent="0.25">
      <c r="B39" s="13" t="s">
        <v>8</v>
      </c>
      <c r="E39" s="27" t="s">
        <v>9</v>
      </c>
      <c r="F39" s="27"/>
      <c r="G39" s="27"/>
    </row>
    <row r="40" spans="2:7" ht="13.2" x14ac:dyDescent="0.2">
      <c r="B40" s="12" t="s">
        <v>10</v>
      </c>
      <c r="E40" s="28" t="s">
        <v>26</v>
      </c>
      <c r="F40" s="28"/>
      <c r="G40" s="28"/>
    </row>
    <row r="41" spans="2:7" ht="13.2" x14ac:dyDescent="0.2">
      <c r="F41" s="12"/>
      <c r="G41" s="12"/>
    </row>
  </sheetData>
  <mergeCells count="5">
    <mergeCell ref="B28:G28"/>
    <mergeCell ref="B1:H1"/>
    <mergeCell ref="C2:G2"/>
    <mergeCell ref="E39:G39"/>
    <mergeCell ref="E40:G4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F6b</vt:lpstr>
      <vt:lpstr>'F6b'!Área_de_impresión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2018-01-11T23:29:40Z</cp:lastPrinted>
  <dcterms:created xsi:type="dcterms:W3CDTF">2017-01-11T17:22:36Z</dcterms:created>
  <dcterms:modified xsi:type="dcterms:W3CDTF">2018-10-22T22:26:14Z</dcterms:modified>
</cp:coreProperties>
</file>