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C55C628D-5E54-4ECA-99DB-DD01E4D02A01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O24" i="1"/>
  <c r="Q23" i="1"/>
  <c r="P23" i="1"/>
  <c r="O23" i="1"/>
  <c r="N23" i="1"/>
  <c r="Q22" i="1"/>
  <c r="P22" i="1"/>
  <c r="O22" i="1"/>
  <c r="N22" i="1"/>
  <c r="Q21" i="1"/>
  <c r="O21" i="1"/>
  <c r="Q20" i="1"/>
  <c r="O20" i="1"/>
  <c r="Q19" i="1"/>
  <c r="O19" i="1"/>
  <c r="Q18" i="1"/>
  <c r="P18" i="1"/>
  <c r="O18" i="1"/>
  <c r="N18" i="1"/>
  <c r="Q17" i="1"/>
  <c r="O17" i="1"/>
  <c r="Q16" i="1"/>
  <c r="P16" i="1"/>
  <c r="O16" i="1"/>
  <c r="N16" i="1"/>
  <c r="Q15" i="1"/>
  <c r="P15" i="1"/>
  <c r="O15" i="1"/>
  <c r="N15" i="1"/>
  <c r="Q14" i="1"/>
  <c r="O14" i="1"/>
  <c r="Q13" i="1"/>
  <c r="O13" i="1"/>
  <c r="Q12" i="1"/>
  <c r="P12" i="1"/>
  <c r="O12" i="1"/>
  <c r="N12" i="1"/>
  <c r="Q11" i="1"/>
  <c r="O11" i="1"/>
  <c r="Q10" i="1"/>
  <c r="P10" i="1"/>
  <c r="O10" i="1"/>
  <c r="N10" i="1"/>
  <c r="Q9" i="1"/>
  <c r="O9" i="1"/>
  <c r="Q8" i="1"/>
  <c r="P8" i="1"/>
  <c r="O8" i="1"/>
  <c r="N8" i="1"/>
  <c r="Q7" i="1"/>
  <c r="P7" i="1"/>
  <c r="O7" i="1"/>
  <c r="N7" i="1"/>
  <c r="Q6" i="1"/>
  <c r="O6" i="1"/>
  <c r="Q5" i="1"/>
  <c r="P5" i="1"/>
  <c r="O5" i="1"/>
  <c r="N5" i="1"/>
  <c r="Q4" i="1"/>
  <c r="P4" i="1"/>
  <c r="O4" i="1"/>
  <c r="N4" i="1"/>
</calcChain>
</file>

<file path=xl/sharedStrings.xml><?xml version="1.0" encoding="utf-8"?>
<sst xmlns="http://schemas.openxmlformats.org/spreadsheetml/2006/main" count="177" uniqueCount="53">
  <si>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</si>
  <si>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</si>
  <si>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</si>
  <si>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</si>
  <si>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</si>
  <si>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</si>
  <si>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</si>
  <si>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</si>
  <si>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</si>
  <si>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</si>
  <si>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</si>
  <si>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</si>
  <si>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</si>
  <si>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</si>
  <si>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</si>
  <si>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</si>
  <si>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</si>
  <si>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</si>
  <si>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</si>
  <si>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</si>
  <si>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CENTRO DE EVALUACIÓN Y CONTROL DE CONFIANZA DEL ESTADO DE GUANAJUATO
Programas y Proyectos de Inversión
Del 1 de Enero al 30 de Junio de 2026
(Cifras en Pesos)</t>
  </si>
  <si>
    <t>E031PA07122600</t>
  </si>
  <si>
    <t>EVALUACIÓN DE CONTROL DE CONFIANZA.</t>
  </si>
  <si>
    <t>5110</t>
  </si>
  <si>
    <t>BIENES MUEBLES</t>
  </si>
  <si>
    <t>211213042030000</t>
  </si>
  <si>
    <t>DIRECCIÓN TÉCNICA CECCEG</t>
  </si>
  <si>
    <t>Porcentaje</t>
  </si>
  <si>
    <t>M006GB10052600</t>
  </si>
  <si>
    <t>IMPLEMENTACIÓN DE PROCESOS DE GESTIÓN ADMINISTRATIVA, CONTROL INTERNO Y MEJORA CONTINUA DEL CECCEG</t>
  </si>
  <si>
    <t>211213042020000</t>
  </si>
  <si>
    <t>DIRECCIÓN DE ADMINISTRACIÓN CECCEG</t>
  </si>
  <si>
    <t>E031PA07122500</t>
  </si>
  <si>
    <t>5150</t>
  </si>
  <si>
    <t>M005GA20402600</t>
  </si>
  <si>
    <t>DIRECCIÓN ESTRATÉGICA DEL CECCEG</t>
  </si>
  <si>
    <t>211213042010000</t>
  </si>
  <si>
    <t>DIRECCIÓN GENERAL CECCEG</t>
  </si>
  <si>
    <t>M006GB10052500</t>
  </si>
  <si>
    <t>5190</t>
  </si>
  <si>
    <t>5210</t>
  </si>
  <si>
    <t>5310</t>
  </si>
  <si>
    <t>5410</t>
  </si>
  <si>
    <t>5620</t>
  </si>
  <si>
    <t>5640</t>
  </si>
  <si>
    <t>5650</t>
  </si>
  <si>
    <t>5660</t>
  </si>
  <si>
    <t>5690</t>
  </si>
  <si>
    <t>E031QA42222601</t>
  </si>
  <si>
    <t>PROYECTO EJECUTIVO ESTACIONAMIENTO CECC</t>
  </si>
  <si>
    <t>6220</t>
  </si>
  <si>
    <t>OBRA</t>
  </si>
  <si>
    <t>"Bajo protesta de decir verdad declaramos que los Estados Financieros y sus notas, son razonablemente correctos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</si>
</sst>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/>
      <name val="Arial"/>
      <family val="2"/>
      <scheme val="minor"/>
    </font>
    <font>
      <sz val="7"/>
      <name val="Arial"/>
      <family val="2"/>
    </font>
    <font>
      <b/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0" fontId="1" fillId="0" borderId="0"/>
    <xf numFmtId="0" fontId="6" fillId="0" borderId="0"/>
    <xf numFmtId="0" fontId="4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" fillId="0" borderId="8" xfId="3" applyNumberFormat="1" applyFont="1" applyBorder="1" applyAlignment="1" applyProtection="1">
      <alignment horizontal="right" vertical="center" wrapText="1"/>
      <protection locked="0"/>
    </xf>
    <xf numFmtId="10" fontId="3" fillId="0" borderId="8" xfId="32" applyNumberFormat="1" applyFont="1" applyBorder="1" applyAlignment="1" applyProtection="1">
      <alignment vertical="center" wrapText="1"/>
      <protection locked="0"/>
    </xf>
    <xf numFmtId="10" fontId="3" fillId="0" borderId="8" xfId="32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8" xfId="3" applyFont="1" applyBorder="1" applyAlignment="1" applyProtection="1">
      <alignment vertical="center" wrapText="1"/>
      <protection locked="0"/>
    </xf>
    <xf numFmtId="10" fontId="9" fillId="0" borderId="9" xfId="22" applyNumberFormat="1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49" fontId="3" fillId="0" borderId="7" xfId="19" applyNumberFormat="1" applyFont="1" applyBorder="1" applyAlignment="1" applyProtection="1">
      <alignment horizontal="center" vertical="center" wrapText="1"/>
      <protection locked="0"/>
    </xf>
    <xf numFmtId="49" fontId="11" fillId="0" borderId="7" xfId="19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/>
    </xf>
    <xf numFmtId="0" fontId="1" fillId="0" borderId="0" xfId="10" applyAlignment="1">
      <alignment vertical="center"/>
    </xf>
    <xf numFmtId="3" fontId="12" fillId="0" borderId="8" xfId="10" applyNumberFormat="1" applyFont="1" applyBorder="1" applyAlignment="1">
      <alignment vertical="center"/>
    </xf>
    <xf numFmtId="0" fontId="10" fillId="0" borderId="0" xfId="10" applyFont="1" applyAlignment="1">
      <alignment vertical="center"/>
    </xf>
    <xf numFmtId="0" fontId="1" fillId="0" borderId="0" xfId="1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</cellXfs>
  <cellStyles count="33">
    <cellStyle name="Euro" xfId="4" xr:uid="{00000000-0005-0000-0000-000000000000}"/>
    <cellStyle name="Millares 2" xfId="5" xr:uid="{00000000-0005-0000-0000-000001000000}"/>
    <cellStyle name="Millares 2 2" xfId="6" xr:uid="{00000000-0005-0000-0000-000002000000}"/>
    <cellStyle name="Millares 2 2 2" xfId="25" xr:uid="{00000000-0005-0000-0000-000003000000}"/>
    <cellStyle name="Millares 2 3" xfId="7" xr:uid="{00000000-0005-0000-0000-000004000000}"/>
    <cellStyle name="Millares 2 3 2" xfId="26" xr:uid="{00000000-0005-0000-0000-000005000000}"/>
    <cellStyle name="Millares 2 4" xfId="24" xr:uid="{00000000-0005-0000-0000-000006000000}"/>
    <cellStyle name="Millares 3" xfId="8" xr:uid="{00000000-0005-0000-0000-000007000000}"/>
    <cellStyle name="Millares 3 2" xfId="27" xr:uid="{00000000-0005-0000-0000-000008000000}"/>
    <cellStyle name="Millares 4" xfId="29" xr:uid="{00000000-0005-0000-0000-000009000000}"/>
    <cellStyle name="Moneda 2" xfId="9" xr:uid="{00000000-0005-0000-0000-00000A000000}"/>
    <cellStyle name="Moneda 2 2" xfId="28" xr:uid="{00000000-0005-0000-0000-00000B000000}"/>
    <cellStyle name="Moneda 3" xfId="21" xr:uid="{00000000-0005-0000-0000-00000C000000}"/>
    <cellStyle name="Moneda 3 2" xfId="31" xr:uid="{00000000-0005-0000-0000-00000D000000}"/>
    <cellStyle name="Normal" xfId="0" builtinId="0"/>
    <cellStyle name="Normal 2" xfId="10" xr:uid="{00000000-0005-0000-0000-00000F000000}"/>
    <cellStyle name="Normal 2 2" xfId="11" xr:uid="{00000000-0005-0000-0000-000010000000}"/>
    <cellStyle name="Normal 3" xfId="2" xr:uid="{00000000-0005-0000-0000-000011000000}"/>
    <cellStyle name="Normal 3 2" xfId="23" xr:uid="{00000000-0005-0000-0000-000012000000}"/>
    <cellStyle name="Normal 3 3" xfId="12" xr:uid="{00000000-0005-0000-0000-000013000000}"/>
    <cellStyle name="Normal 4" xfId="13" xr:uid="{00000000-0005-0000-0000-000014000000}"/>
    <cellStyle name="Normal 4 2" xfId="14" xr:uid="{00000000-0005-0000-0000-000015000000}"/>
    <cellStyle name="Normal 5" xfId="15" xr:uid="{00000000-0005-0000-0000-000016000000}"/>
    <cellStyle name="Normal 5 2" xfId="16" xr:uid="{00000000-0005-0000-0000-000017000000}"/>
    <cellStyle name="Normal 6" xfId="17" xr:uid="{00000000-0005-0000-0000-000018000000}"/>
    <cellStyle name="Normal 6 2" xfId="18" xr:uid="{00000000-0005-0000-0000-000019000000}"/>
    <cellStyle name="Normal 7" xfId="20" xr:uid="{00000000-0005-0000-0000-00001A000000}"/>
    <cellStyle name="Normal 8" xfId="3" xr:uid="{00000000-0005-0000-0000-00001B000000}"/>
    <cellStyle name="Normal 9" xfId="1" xr:uid="{00000000-0005-0000-0000-00003D000000}"/>
    <cellStyle name="Normal_141008Reportes Cuadros Institucionales-sectorialesADV" xfId="19" xr:uid="{00000000-0005-0000-0000-00001C000000}"/>
    <cellStyle name="Porcentaje 2" xfId="22" xr:uid="{00000000-0005-0000-0000-00001E000000}"/>
    <cellStyle name="Porcentaje 3" xfId="30" xr:uid="{00000000-0005-0000-0000-00001F000000}"/>
    <cellStyle name="Porcentaje 4" xfId="32" xr:uid="{00000000-0005-0000-0000-00004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1057274</xdr:colOff>
      <xdr:row>35</xdr:row>
      <xdr:rowOff>133349</xdr:rowOff>
    </xdr:from>
    <xdr:to>
      <xdr:col>6</xdr:col>
      <xdr:colOff>466724</xdr:colOff>
      <xdr:row>44</xdr:row>
      <xdr:rowOff>47624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3620651-62F8-429E-8261-2363BD4EC933}"/>
            </a:ext>
          </a:extLst>
        </xdr:cNvPr>
        <xdr:cNvGrpSpPr/>
      </xdr:nvGrpSpPr>
      <xdr:grpSpPr>
        <a:xfrm>
          <a:off x="1057274" y="14001749"/>
          <a:ext cx="8734425" cy="1114425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4D91AB86-BBAB-4657-8E6D-368228C87F09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50C1290-1972-48AC-9D81-C84D2E0CCC37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zoomScale="80" zoomScaleNormal="80" workbookViewId="0">
      <selection sqref="A1:Q25"/>
    </sheetView>
  </sheetViews>
  <sheetFormatPr baseColWidth="10" defaultColWidth="16.85546875" defaultRowHeight="15" customHeight="1" x14ac:dyDescent="0.2"/>
  <cols>
    <col min="1" max="1" width="19.85546875" style="8" customWidth="1"/>
    <col min="2" max="2" width="44.140625" style="8" customWidth="1"/>
    <col min="3" max="3" width="11.5703125" style="8" customWidth="1"/>
    <col min="4" max="4" width="32.140625" style="8" customWidth="1"/>
    <col min="5" max="5" width="19.42578125" style="8" customWidth="1"/>
    <col min="6" max="6" width="47.7109375" style="8" customWidth="1"/>
    <col min="7" max="12" width="19.7109375" style="8" customWidth="1"/>
    <col min="13" max="13" width="13.28515625" style="8" customWidth="1"/>
    <col min="14" max="17" width="14.5703125" style="8" customWidth="1"/>
    <col min="18" max="26" width="12" style="8" customWidth="1"/>
    <col min="27" max="16384" width="16.85546875" style="8"/>
  </cols>
  <sheetData>
    <row r="1" spans="1:26" ht="46.5" customHeight="1" x14ac:dyDescent="0.2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 x14ac:dyDescent="0.2">
      <c r="A2" s="30"/>
      <c r="B2" s="3"/>
      <c r="C2" s="3"/>
      <c r="D2" s="3"/>
      <c r="E2" s="3"/>
      <c r="F2" s="3"/>
      <c r="G2" s="19" t="s">
        <v>0</v>
      </c>
      <c r="H2" s="20"/>
      <c r="I2" s="21"/>
      <c r="J2" s="24" t="s">
        <v>1</v>
      </c>
      <c r="K2" s="25"/>
      <c r="L2" s="25"/>
      <c r="M2" s="26"/>
      <c r="N2" s="22" t="s">
        <v>2</v>
      </c>
      <c r="O2" s="23"/>
      <c r="P2" s="22" t="s">
        <v>3</v>
      </c>
      <c r="Q2" s="31"/>
      <c r="R2" s="7"/>
      <c r="S2" s="7"/>
      <c r="T2" s="7"/>
      <c r="U2" s="7"/>
      <c r="V2" s="7"/>
      <c r="W2" s="7"/>
      <c r="X2" s="7"/>
      <c r="Y2" s="7"/>
      <c r="Z2" s="7"/>
    </row>
    <row r="3" spans="1:26" ht="36.6" customHeight="1" x14ac:dyDescent="0.2">
      <c r="A3" s="32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11</v>
      </c>
      <c r="L3" s="1" t="s">
        <v>14</v>
      </c>
      <c r="M3" s="1" t="s">
        <v>15</v>
      </c>
      <c r="N3" s="1" t="s">
        <v>16</v>
      </c>
      <c r="O3" s="1" t="s">
        <v>17</v>
      </c>
      <c r="P3" s="2" t="s">
        <v>18</v>
      </c>
      <c r="Q3" s="33" t="s">
        <v>19</v>
      </c>
      <c r="R3" s="7"/>
      <c r="S3" s="7"/>
      <c r="T3" s="7"/>
      <c r="U3" s="7"/>
      <c r="V3" s="7"/>
      <c r="W3" s="7"/>
      <c r="X3" s="7"/>
      <c r="Y3" s="7"/>
      <c r="Z3" s="7"/>
    </row>
    <row r="4" spans="1:26" s="14" customFormat="1" ht="40.200000000000003" customHeight="1" x14ac:dyDescent="0.2">
      <c r="A4" s="12" t="s">
        <v>21</v>
      </c>
      <c r="B4" s="13" t="s">
        <v>22</v>
      </c>
      <c r="C4" s="12" t="s">
        <v>23</v>
      </c>
      <c r="D4" s="12" t="s">
        <v>24</v>
      </c>
      <c r="E4" s="12" t="s">
        <v>25</v>
      </c>
      <c r="F4" s="12" t="s">
        <v>26</v>
      </c>
      <c r="G4" s="4">
        <v>311000</v>
      </c>
      <c r="H4" s="4">
        <v>417678.36</v>
      </c>
      <c r="I4" s="4">
        <v>0</v>
      </c>
      <c r="J4" s="4">
        <v>311000</v>
      </c>
      <c r="K4" s="4">
        <v>417678.36</v>
      </c>
      <c r="L4" s="4">
        <v>0</v>
      </c>
      <c r="M4" s="9" t="s">
        <v>27</v>
      </c>
      <c r="N4" s="6">
        <f>I4/G4</f>
        <v>0</v>
      </c>
      <c r="O4" s="6">
        <f>I4/H4</f>
        <v>0</v>
      </c>
      <c r="P4" s="5">
        <f>L4/J4</f>
        <v>0</v>
      </c>
      <c r="Q4" s="5">
        <f>L4/K4</f>
        <v>0</v>
      </c>
      <c r="R4" s="7"/>
      <c r="S4" s="7"/>
      <c r="T4" s="7"/>
      <c r="U4" s="7"/>
      <c r="V4" s="7"/>
      <c r="W4" s="7"/>
      <c r="X4" s="7"/>
      <c r="Y4" s="7"/>
      <c r="Z4" s="7"/>
    </row>
    <row r="5" spans="1:26" s="14" customFormat="1" ht="40.200000000000003" customHeight="1" x14ac:dyDescent="0.2">
      <c r="A5" s="12" t="s">
        <v>28</v>
      </c>
      <c r="B5" s="13" t="s">
        <v>29</v>
      </c>
      <c r="C5" s="12" t="s">
        <v>23</v>
      </c>
      <c r="D5" s="12" t="s">
        <v>24</v>
      </c>
      <c r="E5" s="12" t="s">
        <v>30</v>
      </c>
      <c r="F5" s="12" t="s">
        <v>31</v>
      </c>
      <c r="G5" s="4">
        <v>62520</v>
      </c>
      <c r="H5" s="4">
        <v>62520</v>
      </c>
      <c r="I5" s="4">
        <v>0</v>
      </c>
      <c r="J5" s="4">
        <v>62520</v>
      </c>
      <c r="K5" s="4">
        <v>62520</v>
      </c>
      <c r="L5" s="4">
        <v>0</v>
      </c>
      <c r="M5" s="9" t="s">
        <v>27</v>
      </c>
      <c r="N5" s="6">
        <f t="shared" ref="N5:N23" si="0">I5/G5</f>
        <v>0</v>
      </c>
      <c r="O5" s="6">
        <f t="shared" ref="O5:O24" si="1">I5/H5</f>
        <v>0</v>
      </c>
      <c r="P5" s="5">
        <f t="shared" ref="P5:P23" si="2">L5/J5</f>
        <v>0</v>
      </c>
      <c r="Q5" s="5">
        <f t="shared" ref="Q5:Q24" si="3">L5/K5</f>
        <v>0</v>
      </c>
      <c r="R5" s="7"/>
      <c r="S5" s="7"/>
      <c r="T5" s="7"/>
      <c r="U5" s="7"/>
      <c r="V5" s="7"/>
      <c r="W5" s="7"/>
      <c r="X5" s="7"/>
      <c r="Y5" s="7"/>
      <c r="Z5" s="7"/>
    </row>
    <row r="6" spans="1:26" s="14" customFormat="1" ht="40.200000000000003" customHeight="1" x14ac:dyDescent="0.2">
      <c r="A6" s="12" t="s">
        <v>32</v>
      </c>
      <c r="B6" s="13" t="s">
        <v>22</v>
      </c>
      <c r="C6" s="12" t="s">
        <v>33</v>
      </c>
      <c r="D6" s="12" t="s">
        <v>24</v>
      </c>
      <c r="E6" s="12" t="s">
        <v>25</v>
      </c>
      <c r="F6" s="12" t="s">
        <v>26</v>
      </c>
      <c r="G6" s="4">
        <v>0</v>
      </c>
      <c r="H6" s="4">
        <v>189487.64</v>
      </c>
      <c r="I6" s="4">
        <v>189487.64</v>
      </c>
      <c r="J6" s="4">
        <v>0</v>
      </c>
      <c r="K6" s="4">
        <v>189487.64</v>
      </c>
      <c r="L6" s="4">
        <v>189487.64</v>
      </c>
      <c r="M6" s="9" t="s">
        <v>27</v>
      </c>
      <c r="N6" s="6">
        <v>0</v>
      </c>
      <c r="O6" s="6">
        <f t="shared" si="1"/>
        <v>1</v>
      </c>
      <c r="P6" s="5">
        <v>0</v>
      </c>
      <c r="Q6" s="5">
        <f t="shared" si="3"/>
        <v>1</v>
      </c>
      <c r="R6" s="7"/>
      <c r="S6" s="7"/>
      <c r="T6" s="7"/>
      <c r="U6" s="7"/>
      <c r="V6" s="7"/>
      <c r="W6" s="7"/>
      <c r="X6" s="7"/>
      <c r="Y6" s="7"/>
      <c r="Z6" s="7"/>
    </row>
    <row r="7" spans="1:26" s="14" customFormat="1" ht="40.200000000000003" customHeight="1" x14ac:dyDescent="0.2">
      <c r="A7" s="12" t="s">
        <v>21</v>
      </c>
      <c r="B7" s="13" t="s">
        <v>22</v>
      </c>
      <c r="C7" s="12" t="s">
        <v>33</v>
      </c>
      <c r="D7" s="12" t="s">
        <v>24</v>
      </c>
      <c r="E7" s="12" t="s">
        <v>25</v>
      </c>
      <c r="F7" s="12" t="s">
        <v>26</v>
      </c>
      <c r="G7" s="4">
        <v>7054280.5</v>
      </c>
      <c r="H7" s="4">
        <v>8261075.9299999997</v>
      </c>
      <c r="I7" s="4">
        <v>0</v>
      </c>
      <c r="J7" s="4">
        <v>7054280.5</v>
      </c>
      <c r="K7" s="4">
        <v>8261075.9299999997</v>
      </c>
      <c r="L7" s="4">
        <v>0</v>
      </c>
      <c r="M7" s="9" t="s">
        <v>27</v>
      </c>
      <c r="N7" s="6">
        <f t="shared" si="0"/>
        <v>0</v>
      </c>
      <c r="O7" s="6">
        <f t="shared" si="1"/>
        <v>0</v>
      </c>
      <c r="P7" s="5">
        <f t="shared" si="2"/>
        <v>0</v>
      </c>
      <c r="Q7" s="5">
        <f t="shared" si="3"/>
        <v>0</v>
      </c>
      <c r="R7" s="7"/>
      <c r="S7" s="7"/>
      <c r="T7" s="7"/>
      <c r="U7" s="7"/>
      <c r="V7" s="7"/>
      <c r="W7" s="7"/>
      <c r="X7" s="7"/>
      <c r="Y7" s="7"/>
      <c r="Z7" s="7"/>
    </row>
    <row r="8" spans="1:26" s="14" customFormat="1" ht="40.200000000000003" customHeight="1" x14ac:dyDescent="0.2">
      <c r="A8" s="12" t="s">
        <v>34</v>
      </c>
      <c r="B8" s="13" t="s">
        <v>35</v>
      </c>
      <c r="C8" s="12" t="s">
        <v>33</v>
      </c>
      <c r="D8" s="12" t="s">
        <v>24</v>
      </c>
      <c r="E8" s="12" t="s">
        <v>36</v>
      </c>
      <c r="F8" s="12" t="s">
        <v>37</v>
      </c>
      <c r="G8" s="4">
        <v>50492.13</v>
      </c>
      <c r="H8" s="4">
        <v>50492.13</v>
      </c>
      <c r="I8" s="4">
        <v>0</v>
      </c>
      <c r="J8" s="4">
        <v>50492.13</v>
      </c>
      <c r="K8" s="4">
        <v>50492.13</v>
      </c>
      <c r="L8" s="4">
        <v>0</v>
      </c>
      <c r="M8" s="9" t="s">
        <v>27</v>
      </c>
      <c r="N8" s="6">
        <f t="shared" si="0"/>
        <v>0</v>
      </c>
      <c r="O8" s="6">
        <f t="shared" si="1"/>
        <v>0</v>
      </c>
      <c r="P8" s="5">
        <f t="shared" si="2"/>
        <v>0</v>
      </c>
      <c r="Q8" s="5">
        <f t="shared" si="3"/>
        <v>0</v>
      </c>
      <c r="R8" s="7"/>
      <c r="S8" s="7"/>
      <c r="T8" s="7"/>
      <c r="U8" s="7"/>
      <c r="V8" s="7"/>
      <c r="W8" s="7"/>
      <c r="X8" s="7"/>
      <c r="Y8" s="7"/>
      <c r="Z8" s="7"/>
    </row>
    <row r="9" spans="1:26" s="14" customFormat="1" ht="40.200000000000003" customHeight="1" x14ac:dyDescent="0.2">
      <c r="A9" s="12" t="s">
        <v>38</v>
      </c>
      <c r="B9" s="13" t="s">
        <v>29</v>
      </c>
      <c r="C9" s="12" t="s">
        <v>33</v>
      </c>
      <c r="D9" s="12" t="s">
        <v>24</v>
      </c>
      <c r="E9" s="12" t="s">
        <v>30</v>
      </c>
      <c r="F9" s="12" t="s">
        <v>31</v>
      </c>
      <c r="G9" s="4">
        <v>0</v>
      </c>
      <c r="H9" s="4">
        <v>46216</v>
      </c>
      <c r="I9" s="4">
        <v>46216</v>
      </c>
      <c r="J9" s="4">
        <v>0</v>
      </c>
      <c r="K9" s="4">
        <v>46216</v>
      </c>
      <c r="L9" s="4">
        <v>46216</v>
      </c>
      <c r="M9" s="9" t="s">
        <v>27</v>
      </c>
      <c r="N9" s="6">
        <v>0</v>
      </c>
      <c r="O9" s="6">
        <f t="shared" si="1"/>
        <v>1</v>
      </c>
      <c r="P9" s="5">
        <v>0</v>
      </c>
      <c r="Q9" s="5">
        <f t="shared" si="3"/>
        <v>1</v>
      </c>
      <c r="R9" s="7"/>
      <c r="S9" s="7"/>
      <c r="T9" s="7"/>
      <c r="U9" s="7"/>
      <c r="V9" s="7"/>
      <c r="W9" s="7"/>
      <c r="X9" s="7"/>
      <c r="Y9" s="7"/>
      <c r="Z9" s="7"/>
    </row>
    <row r="10" spans="1:26" s="14" customFormat="1" ht="40.200000000000003" customHeight="1" x14ac:dyDescent="0.2">
      <c r="A10" s="12" t="s">
        <v>28</v>
      </c>
      <c r="B10" s="13" t="s">
        <v>29</v>
      </c>
      <c r="C10" s="12" t="s">
        <v>33</v>
      </c>
      <c r="D10" s="12" t="s">
        <v>24</v>
      </c>
      <c r="E10" s="12" t="s">
        <v>30</v>
      </c>
      <c r="F10" s="12" t="s">
        <v>31</v>
      </c>
      <c r="G10" s="4">
        <v>45630</v>
      </c>
      <c r="H10" s="4">
        <v>45630</v>
      </c>
      <c r="I10" s="4">
        <v>0</v>
      </c>
      <c r="J10" s="4">
        <v>45630</v>
      </c>
      <c r="K10" s="4">
        <v>45630</v>
      </c>
      <c r="L10" s="4">
        <v>0</v>
      </c>
      <c r="M10" s="9" t="s">
        <v>27</v>
      </c>
      <c r="N10" s="6">
        <f t="shared" si="0"/>
        <v>0</v>
      </c>
      <c r="O10" s="6">
        <f t="shared" si="1"/>
        <v>0</v>
      </c>
      <c r="P10" s="5">
        <f t="shared" si="2"/>
        <v>0</v>
      </c>
      <c r="Q10" s="5">
        <f t="shared" si="3"/>
        <v>0</v>
      </c>
      <c r="R10" s="7"/>
      <c r="S10" s="7"/>
      <c r="T10" s="7"/>
      <c r="U10" s="7"/>
      <c r="V10" s="7"/>
      <c r="W10" s="7"/>
      <c r="X10" s="7"/>
      <c r="Y10" s="7"/>
      <c r="Z10" s="7"/>
    </row>
    <row r="11" spans="1:26" s="14" customFormat="1" ht="40.200000000000003" customHeight="1" x14ac:dyDescent="0.2">
      <c r="A11" s="12" t="s">
        <v>21</v>
      </c>
      <c r="B11" s="13" t="s">
        <v>22</v>
      </c>
      <c r="C11" s="12" t="s">
        <v>39</v>
      </c>
      <c r="D11" s="12" t="s">
        <v>24</v>
      </c>
      <c r="E11" s="12" t="s">
        <v>25</v>
      </c>
      <c r="F11" s="12" t="s">
        <v>26</v>
      </c>
      <c r="G11" s="4">
        <v>0</v>
      </c>
      <c r="H11" s="4">
        <v>13134192.699999999</v>
      </c>
      <c r="I11" s="4">
        <v>0</v>
      </c>
      <c r="J11" s="4">
        <v>0</v>
      </c>
      <c r="K11" s="4">
        <v>13134192.699999999</v>
      </c>
      <c r="L11" s="4">
        <v>0</v>
      </c>
      <c r="M11" s="9" t="s">
        <v>27</v>
      </c>
      <c r="N11" s="6">
        <v>0</v>
      </c>
      <c r="O11" s="6">
        <f t="shared" si="1"/>
        <v>0</v>
      </c>
      <c r="P11" s="5">
        <v>0</v>
      </c>
      <c r="Q11" s="5">
        <f t="shared" si="3"/>
        <v>0</v>
      </c>
      <c r="R11" s="7"/>
      <c r="S11" s="7"/>
      <c r="T11" s="7"/>
      <c r="U11" s="7"/>
      <c r="V11" s="7"/>
      <c r="W11" s="7"/>
      <c r="X11" s="7"/>
      <c r="Y11" s="7"/>
      <c r="Z11" s="7"/>
    </row>
    <row r="12" spans="1:26" s="14" customFormat="1" ht="40.200000000000003" customHeight="1" x14ac:dyDescent="0.2">
      <c r="A12" s="12" t="s">
        <v>28</v>
      </c>
      <c r="B12" s="13" t="s">
        <v>29</v>
      </c>
      <c r="C12" s="12" t="s">
        <v>39</v>
      </c>
      <c r="D12" s="12" t="s">
        <v>24</v>
      </c>
      <c r="E12" s="12" t="s">
        <v>30</v>
      </c>
      <c r="F12" s="12" t="s">
        <v>31</v>
      </c>
      <c r="G12" s="4">
        <v>312280</v>
      </c>
      <c r="H12" s="4">
        <v>344360</v>
      </c>
      <c r="I12" s="4">
        <v>0</v>
      </c>
      <c r="J12" s="4">
        <v>312280</v>
      </c>
      <c r="K12" s="4">
        <v>344360</v>
      </c>
      <c r="L12" s="4">
        <v>0</v>
      </c>
      <c r="M12" s="9" t="s">
        <v>27</v>
      </c>
      <c r="N12" s="6">
        <f t="shared" si="0"/>
        <v>0</v>
      </c>
      <c r="O12" s="6">
        <f t="shared" si="1"/>
        <v>0</v>
      </c>
      <c r="P12" s="5">
        <f t="shared" si="2"/>
        <v>0</v>
      </c>
      <c r="Q12" s="5">
        <f t="shared" si="3"/>
        <v>0</v>
      </c>
      <c r="R12" s="7"/>
      <c r="S12" s="7"/>
      <c r="T12" s="7"/>
      <c r="U12" s="7"/>
      <c r="V12" s="7"/>
      <c r="W12" s="7"/>
      <c r="X12" s="7"/>
      <c r="Y12" s="7"/>
      <c r="Z12" s="7"/>
    </row>
    <row r="13" spans="1:26" s="14" customFormat="1" ht="40.200000000000003" customHeight="1" x14ac:dyDescent="0.2">
      <c r="A13" s="12" t="s">
        <v>21</v>
      </c>
      <c r="B13" s="13" t="s">
        <v>22</v>
      </c>
      <c r="C13" s="12" t="s">
        <v>40</v>
      </c>
      <c r="D13" s="12" t="s">
        <v>24</v>
      </c>
      <c r="E13" s="12" t="s">
        <v>25</v>
      </c>
      <c r="F13" s="12" t="s">
        <v>26</v>
      </c>
      <c r="G13" s="4">
        <v>0</v>
      </c>
      <c r="H13" s="4">
        <v>18082.32</v>
      </c>
      <c r="I13" s="4">
        <v>0</v>
      </c>
      <c r="J13" s="4">
        <v>0</v>
      </c>
      <c r="K13" s="4">
        <v>18082.32</v>
      </c>
      <c r="L13" s="4">
        <v>0</v>
      </c>
      <c r="M13" s="9" t="s">
        <v>27</v>
      </c>
      <c r="N13" s="6">
        <v>0</v>
      </c>
      <c r="O13" s="6">
        <f t="shared" si="1"/>
        <v>0</v>
      </c>
      <c r="P13" s="5">
        <v>0</v>
      </c>
      <c r="Q13" s="5">
        <f t="shared" si="3"/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6" s="14" customFormat="1" ht="40.200000000000003" customHeight="1" x14ac:dyDescent="0.2">
      <c r="A14" s="12" t="s">
        <v>21</v>
      </c>
      <c r="B14" s="13" t="s">
        <v>22</v>
      </c>
      <c r="C14" s="12" t="s">
        <v>41</v>
      </c>
      <c r="D14" s="12" t="s">
        <v>24</v>
      </c>
      <c r="E14" s="12" t="s">
        <v>25</v>
      </c>
      <c r="F14" s="12" t="s">
        <v>26</v>
      </c>
      <c r="G14" s="4">
        <v>0</v>
      </c>
      <c r="H14" s="4">
        <v>7880</v>
      </c>
      <c r="I14" s="4">
        <v>0</v>
      </c>
      <c r="J14" s="4">
        <v>0</v>
      </c>
      <c r="K14" s="4">
        <v>7880</v>
      </c>
      <c r="L14" s="4">
        <v>0</v>
      </c>
      <c r="M14" s="9" t="s">
        <v>27</v>
      </c>
      <c r="N14" s="6">
        <v>0</v>
      </c>
      <c r="O14" s="6">
        <f t="shared" si="1"/>
        <v>0</v>
      </c>
      <c r="P14" s="5">
        <v>0</v>
      </c>
      <c r="Q14" s="5">
        <f t="shared" si="3"/>
        <v>0</v>
      </c>
      <c r="R14" s="7"/>
      <c r="S14" s="7"/>
      <c r="T14" s="7"/>
      <c r="U14" s="7"/>
      <c r="V14" s="7"/>
      <c r="W14" s="7"/>
      <c r="X14" s="7"/>
      <c r="Y14" s="7"/>
      <c r="Z14" s="7"/>
    </row>
    <row r="15" spans="1:26" s="14" customFormat="1" ht="40.200000000000003" customHeight="1" x14ac:dyDescent="0.2">
      <c r="A15" s="12" t="s">
        <v>21</v>
      </c>
      <c r="B15" s="13" t="s">
        <v>22</v>
      </c>
      <c r="C15" s="12" t="s">
        <v>42</v>
      </c>
      <c r="D15" s="12" t="s">
        <v>24</v>
      </c>
      <c r="E15" s="12" t="s">
        <v>25</v>
      </c>
      <c r="F15" s="12" t="s">
        <v>26</v>
      </c>
      <c r="G15" s="4">
        <v>1302840</v>
      </c>
      <c r="H15" s="4">
        <v>1432400</v>
      </c>
      <c r="I15" s="4">
        <v>0</v>
      </c>
      <c r="J15" s="4">
        <v>1302840</v>
      </c>
      <c r="K15" s="4">
        <v>1432400</v>
      </c>
      <c r="L15" s="4">
        <v>0</v>
      </c>
      <c r="M15" s="9" t="s">
        <v>27</v>
      </c>
      <c r="N15" s="6">
        <f t="shared" si="0"/>
        <v>0</v>
      </c>
      <c r="O15" s="6">
        <f t="shared" si="1"/>
        <v>0</v>
      </c>
      <c r="P15" s="5">
        <f t="shared" si="2"/>
        <v>0</v>
      </c>
      <c r="Q15" s="5">
        <f t="shared" si="3"/>
        <v>0</v>
      </c>
      <c r="R15" s="7"/>
      <c r="S15" s="7"/>
      <c r="T15" s="7"/>
      <c r="U15" s="7"/>
      <c r="V15" s="7"/>
      <c r="W15" s="7"/>
      <c r="X15" s="7"/>
      <c r="Y15" s="7"/>
      <c r="Z15" s="7"/>
    </row>
    <row r="16" spans="1:26" s="14" customFormat="1" ht="40.200000000000003" customHeight="1" x14ac:dyDescent="0.2">
      <c r="A16" s="12" t="s">
        <v>34</v>
      </c>
      <c r="B16" s="13" t="s">
        <v>35</v>
      </c>
      <c r="C16" s="12" t="s">
        <v>42</v>
      </c>
      <c r="D16" s="12" t="s">
        <v>24</v>
      </c>
      <c r="E16" s="12" t="s">
        <v>36</v>
      </c>
      <c r="F16" s="12" t="s">
        <v>37</v>
      </c>
      <c r="G16" s="4">
        <v>453600</v>
      </c>
      <c r="H16" s="4">
        <v>453600</v>
      </c>
      <c r="I16" s="4">
        <v>0</v>
      </c>
      <c r="J16" s="4">
        <v>453600</v>
      </c>
      <c r="K16" s="4">
        <v>453600</v>
      </c>
      <c r="L16" s="4">
        <v>0</v>
      </c>
      <c r="M16" s="9" t="s">
        <v>27</v>
      </c>
      <c r="N16" s="6">
        <f t="shared" si="0"/>
        <v>0</v>
      </c>
      <c r="O16" s="6">
        <f t="shared" si="1"/>
        <v>0</v>
      </c>
      <c r="P16" s="5">
        <f t="shared" si="2"/>
        <v>0</v>
      </c>
      <c r="Q16" s="5">
        <f t="shared" si="3"/>
        <v>0</v>
      </c>
      <c r="R16" s="7"/>
      <c r="S16" s="7"/>
      <c r="T16" s="7"/>
      <c r="U16" s="7"/>
      <c r="V16" s="7"/>
      <c r="W16" s="7"/>
      <c r="X16" s="7"/>
      <c r="Y16" s="7"/>
      <c r="Z16" s="7"/>
    </row>
    <row r="17" spans="1:26" s="14" customFormat="1" ht="40.200000000000003" customHeight="1" x14ac:dyDescent="0.2">
      <c r="A17" s="12" t="s">
        <v>28</v>
      </c>
      <c r="B17" s="13" t="s">
        <v>29</v>
      </c>
      <c r="C17" s="12" t="s">
        <v>42</v>
      </c>
      <c r="D17" s="12" t="s">
        <v>24</v>
      </c>
      <c r="E17" s="12" t="s">
        <v>30</v>
      </c>
      <c r="F17" s="12" t="s">
        <v>31</v>
      </c>
      <c r="G17" s="4">
        <v>0</v>
      </c>
      <c r="H17" s="4">
        <v>64780</v>
      </c>
      <c r="I17" s="4">
        <v>0</v>
      </c>
      <c r="J17" s="4">
        <v>0</v>
      </c>
      <c r="K17" s="4">
        <v>64780</v>
      </c>
      <c r="L17" s="4">
        <v>0</v>
      </c>
      <c r="M17" s="9" t="s">
        <v>27</v>
      </c>
      <c r="N17" s="6">
        <v>0</v>
      </c>
      <c r="O17" s="6">
        <f t="shared" si="1"/>
        <v>0</v>
      </c>
      <c r="P17" s="5">
        <v>0</v>
      </c>
      <c r="Q17" s="5">
        <f t="shared" si="3"/>
        <v>0</v>
      </c>
      <c r="R17" s="7"/>
      <c r="S17" s="7"/>
      <c r="T17" s="7"/>
      <c r="U17" s="7"/>
      <c r="V17" s="7"/>
      <c r="W17" s="7"/>
      <c r="X17" s="7"/>
      <c r="Y17" s="7"/>
      <c r="Z17" s="7"/>
    </row>
    <row r="18" spans="1:26" s="14" customFormat="1" ht="40.200000000000003" customHeight="1" x14ac:dyDescent="0.2">
      <c r="A18" s="12" t="s">
        <v>21</v>
      </c>
      <c r="B18" s="13" t="s">
        <v>22</v>
      </c>
      <c r="C18" s="12" t="s">
        <v>43</v>
      </c>
      <c r="D18" s="12" t="s">
        <v>24</v>
      </c>
      <c r="E18" s="12" t="s">
        <v>25</v>
      </c>
      <c r="F18" s="12" t="s">
        <v>26</v>
      </c>
      <c r="G18" s="4">
        <v>493741.5</v>
      </c>
      <c r="H18" s="4">
        <v>496692.5</v>
      </c>
      <c r="I18" s="4">
        <v>0</v>
      </c>
      <c r="J18" s="4">
        <v>493741.5</v>
      </c>
      <c r="K18" s="4">
        <v>496692.5</v>
      </c>
      <c r="L18" s="4">
        <v>0</v>
      </c>
      <c r="M18" s="9" t="s">
        <v>27</v>
      </c>
      <c r="N18" s="6">
        <f t="shared" si="0"/>
        <v>0</v>
      </c>
      <c r="O18" s="6">
        <f t="shared" si="1"/>
        <v>0</v>
      </c>
      <c r="P18" s="5">
        <f t="shared" si="2"/>
        <v>0</v>
      </c>
      <c r="Q18" s="5">
        <f t="shared" si="3"/>
        <v>0</v>
      </c>
      <c r="R18" s="7"/>
      <c r="S18" s="7"/>
      <c r="T18" s="7"/>
      <c r="U18" s="7"/>
      <c r="V18" s="7"/>
      <c r="W18" s="7"/>
      <c r="X18" s="7"/>
      <c r="Y18" s="7"/>
      <c r="Z18" s="7"/>
    </row>
    <row r="19" spans="1:26" s="14" customFormat="1" ht="40.200000000000003" customHeight="1" x14ac:dyDescent="0.2">
      <c r="A19" s="12" t="s">
        <v>21</v>
      </c>
      <c r="B19" s="13" t="s">
        <v>22</v>
      </c>
      <c r="C19" s="12" t="s">
        <v>44</v>
      </c>
      <c r="D19" s="12" t="s">
        <v>24</v>
      </c>
      <c r="E19" s="12" t="s">
        <v>25</v>
      </c>
      <c r="F19" s="12" t="s">
        <v>26</v>
      </c>
      <c r="G19" s="4">
        <v>0</v>
      </c>
      <c r="H19" s="4">
        <v>30407.5</v>
      </c>
      <c r="I19" s="4">
        <v>0</v>
      </c>
      <c r="J19" s="4">
        <v>0</v>
      </c>
      <c r="K19" s="4">
        <v>30407.5</v>
      </c>
      <c r="L19" s="4">
        <v>0</v>
      </c>
      <c r="M19" s="9" t="s">
        <v>27</v>
      </c>
      <c r="N19" s="6">
        <v>0</v>
      </c>
      <c r="O19" s="6">
        <f t="shared" si="1"/>
        <v>0</v>
      </c>
      <c r="P19" s="5">
        <v>0</v>
      </c>
      <c r="Q19" s="5">
        <f t="shared" si="3"/>
        <v>0</v>
      </c>
      <c r="R19" s="7"/>
      <c r="S19" s="7"/>
      <c r="T19" s="7"/>
      <c r="U19" s="7"/>
      <c r="V19" s="7"/>
      <c r="W19" s="7"/>
      <c r="X19" s="7"/>
      <c r="Y19" s="7"/>
      <c r="Z19" s="7"/>
    </row>
    <row r="20" spans="1:26" s="14" customFormat="1" ht="40.200000000000003" customHeight="1" x14ac:dyDescent="0.2">
      <c r="A20" s="12" t="s">
        <v>28</v>
      </c>
      <c r="B20" s="13" t="s">
        <v>29</v>
      </c>
      <c r="C20" s="12" t="s">
        <v>44</v>
      </c>
      <c r="D20" s="12" t="s">
        <v>24</v>
      </c>
      <c r="E20" s="12" t="s">
        <v>30</v>
      </c>
      <c r="F20" s="12" t="s">
        <v>31</v>
      </c>
      <c r="G20" s="4">
        <v>0</v>
      </c>
      <c r="H20" s="4">
        <v>37887.800000000003</v>
      </c>
      <c r="I20" s="4">
        <v>0</v>
      </c>
      <c r="J20" s="4">
        <v>0</v>
      </c>
      <c r="K20" s="4">
        <v>37887.800000000003</v>
      </c>
      <c r="L20" s="4">
        <v>0</v>
      </c>
      <c r="M20" s="9" t="s">
        <v>27</v>
      </c>
      <c r="N20" s="6">
        <v>0</v>
      </c>
      <c r="O20" s="6">
        <f t="shared" si="1"/>
        <v>0</v>
      </c>
      <c r="P20" s="5">
        <v>0</v>
      </c>
      <c r="Q20" s="5">
        <f t="shared" si="3"/>
        <v>0</v>
      </c>
      <c r="R20" s="7"/>
      <c r="S20" s="7"/>
      <c r="T20" s="7"/>
      <c r="U20" s="7"/>
      <c r="V20" s="7"/>
      <c r="W20" s="7"/>
      <c r="X20" s="7"/>
      <c r="Y20" s="7"/>
      <c r="Z20" s="7"/>
    </row>
    <row r="21" spans="1:26" s="14" customFormat="1" ht="40.200000000000003" customHeight="1" x14ac:dyDescent="0.2">
      <c r="A21" s="12" t="s">
        <v>21</v>
      </c>
      <c r="B21" s="13" t="s">
        <v>22</v>
      </c>
      <c r="C21" s="12" t="s">
        <v>45</v>
      </c>
      <c r="D21" s="12" t="s">
        <v>24</v>
      </c>
      <c r="E21" s="12" t="s">
        <v>25</v>
      </c>
      <c r="F21" s="12" t="s">
        <v>26</v>
      </c>
      <c r="G21" s="4">
        <v>0</v>
      </c>
      <c r="H21" s="4">
        <v>18338.650000000001</v>
      </c>
      <c r="I21" s="4">
        <v>0</v>
      </c>
      <c r="J21" s="4">
        <v>0</v>
      </c>
      <c r="K21" s="4">
        <v>18338.650000000001</v>
      </c>
      <c r="L21" s="4">
        <v>0</v>
      </c>
      <c r="M21" s="9" t="s">
        <v>27</v>
      </c>
      <c r="N21" s="6">
        <v>0</v>
      </c>
      <c r="O21" s="6">
        <f t="shared" si="1"/>
        <v>0</v>
      </c>
      <c r="P21" s="5">
        <v>0</v>
      </c>
      <c r="Q21" s="5">
        <f t="shared" si="3"/>
        <v>0</v>
      </c>
      <c r="R21" s="7"/>
      <c r="S21" s="7"/>
      <c r="T21" s="7"/>
      <c r="U21" s="7"/>
      <c r="V21" s="7"/>
      <c r="W21" s="7"/>
      <c r="X21" s="7"/>
      <c r="Y21" s="7"/>
      <c r="Z21" s="7"/>
    </row>
    <row r="22" spans="1:26" s="14" customFormat="1" ht="40.200000000000003" customHeight="1" x14ac:dyDescent="0.2">
      <c r="A22" s="12" t="s">
        <v>21</v>
      </c>
      <c r="B22" s="13" t="s">
        <v>22</v>
      </c>
      <c r="C22" s="12" t="s">
        <v>46</v>
      </c>
      <c r="D22" s="12" t="s">
        <v>24</v>
      </c>
      <c r="E22" s="12" t="s">
        <v>25</v>
      </c>
      <c r="F22" s="12" t="s">
        <v>26</v>
      </c>
      <c r="G22" s="4">
        <v>3126934.15</v>
      </c>
      <c r="H22" s="4">
        <v>3126934.15</v>
      </c>
      <c r="I22" s="4">
        <v>0</v>
      </c>
      <c r="J22" s="4">
        <v>3126934.15</v>
      </c>
      <c r="K22" s="4">
        <v>3126934.15</v>
      </c>
      <c r="L22" s="4">
        <v>0</v>
      </c>
      <c r="M22" s="9" t="s">
        <v>27</v>
      </c>
      <c r="N22" s="6">
        <f t="shared" si="0"/>
        <v>0</v>
      </c>
      <c r="O22" s="6">
        <f t="shared" si="1"/>
        <v>0</v>
      </c>
      <c r="P22" s="5">
        <f t="shared" si="2"/>
        <v>0</v>
      </c>
      <c r="Q22" s="5">
        <f t="shared" si="3"/>
        <v>0</v>
      </c>
      <c r="R22" s="7"/>
      <c r="S22" s="7"/>
      <c r="T22" s="7"/>
      <c r="U22" s="7"/>
      <c r="V22" s="7"/>
      <c r="W22" s="7"/>
      <c r="X22" s="7"/>
      <c r="Y22" s="7"/>
      <c r="Z22" s="7"/>
    </row>
    <row r="23" spans="1:26" s="14" customFormat="1" ht="40.200000000000003" customHeight="1" x14ac:dyDescent="0.2">
      <c r="A23" s="12" t="s">
        <v>21</v>
      </c>
      <c r="B23" s="13" t="s">
        <v>22</v>
      </c>
      <c r="C23" s="12" t="s">
        <v>47</v>
      </c>
      <c r="D23" s="12" t="s">
        <v>24</v>
      </c>
      <c r="E23" s="12" t="s">
        <v>25</v>
      </c>
      <c r="F23" s="12" t="s">
        <v>26</v>
      </c>
      <c r="G23" s="4">
        <v>4060745.7</v>
      </c>
      <c r="H23" s="4">
        <v>4060745.7</v>
      </c>
      <c r="I23" s="4">
        <v>0</v>
      </c>
      <c r="J23" s="4">
        <v>4060745.7</v>
      </c>
      <c r="K23" s="4">
        <v>4060745.7</v>
      </c>
      <c r="L23" s="4">
        <v>0</v>
      </c>
      <c r="M23" s="9" t="s">
        <v>27</v>
      </c>
      <c r="N23" s="6">
        <f t="shared" si="0"/>
        <v>0</v>
      </c>
      <c r="O23" s="6">
        <f t="shared" si="1"/>
        <v>0</v>
      </c>
      <c r="P23" s="5">
        <f t="shared" si="2"/>
        <v>0</v>
      </c>
      <c r="Q23" s="5">
        <f t="shared" si="3"/>
        <v>0</v>
      </c>
      <c r="R23" s="7"/>
      <c r="S23" s="7"/>
      <c r="T23" s="7"/>
      <c r="U23" s="7"/>
      <c r="V23" s="7"/>
      <c r="W23" s="7"/>
      <c r="X23" s="7"/>
      <c r="Y23" s="7"/>
      <c r="Z23" s="7"/>
    </row>
    <row r="24" spans="1:26" s="14" customFormat="1" ht="40.200000000000003" customHeight="1" x14ac:dyDescent="0.2">
      <c r="A24" s="12" t="s">
        <v>48</v>
      </c>
      <c r="B24" s="13" t="s">
        <v>49</v>
      </c>
      <c r="C24" s="12" t="s">
        <v>50</v>
      </c>
      <c r="D24" s="12" t="s">
        <v>51</v>
      </c>
      <c r="E24" s="12" t="s">
        <v>36</v>
      </c>
      <c r="F24" s="12" t="s">
        <v>37</v>
      </c>
      <c r="G24" s="4">
        <v>0</v>
      </c>
      <c r="H24" s="4">
        <v>960548.96</v>
      </c>
      <c r="I24" s="4">
        <v>0</v>
      </c>
      <c r="J24" s="4">
        <v>0</v>
      </c>
      <c r="K24" s="4">
        <v>960548.96</v>
      </c>
      <c r="L24" s="4">
        <v>0</v>
      </c>
      <c r="M24" s="9" t="s">
        <v>27</v>
      </c>
      <c r="N24" s="6">
        <v>0</v>
      </c>
      <c r="O24" s="6">
        <f t="shared" si="1"/>
        <v>0</v>
      </c>
      <c r="P24" s="5">
        <v>0</v>
      </c>
      <c r="Q24" s="5">
        <f t="shared" si="3"/>
        <v>0</v>
      </c>
      <c r="R24" s="7"/>
      <c r="S24" s="7"/>
      <c r="T24" s="7"/>
      <c r="U24" s="7"/>
      <c r="V24" s="7"/>
      <c r="W24" s="7"/>
      <c r="X24" s="7"/>
      <c r="Y24" s="7"/>
      <c r="Z24" s="7"/>
    </row>
    <row r="25" spans="1:26" s="14" customFormat="1" ht="40.200000000000003" customHeight="1" x14ac:dyDescent="0.2">
      <c r="A25" s="12" t="s">
        <v>28</v>
      </c>
      <c r="B25" s="13" t="s">
        <v>29</v>
      </c>
      <c r="C25" s="12" t="s">
        <v>50</v>
      </c>
      <c r="D25" s="12" t="s">
        <v>51</v>
      </c>
      <c r="E25" s="12" t="s">
        <v>30</v>
      </c>
      <c r="F25" s="12" t="s">
        <v>31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9" t="s">
        <v>27</v>
      </c>
      <c r="N25" s="6">
        <v>0</v>
      </c>
      <c r="O25" s="6">
        <v>0</v>
      </c>
      <c r="P25" s="5">
        <v>0</v>
      </c>
      <c r="Q25" s="5">
        <v>0</v>
      </c>
      <c r="R25" s="7"/>
      <c r="S25" s="7"/>
      <c r="T25" s="7"/>
      <c r="U25" s="7"/>
      <c r="V25" s="7"/>
      <c r="W25" s="7"/>
      <c r="X25" s="7"/>
      <c r="Y25" s="7"/>
      <c r="Z25" s="7"/>
    </row>
    <row r="26" spans="1:26" ht="11.25" customHeight="1" x14ac:dyDescent="0.2">
      <c r="A26" s="15"/>
      <c r="B26" s="15"/>
      <c r="C26" s="15"/>
      <c r="D26" s="15"/>
      <c r="E26" s="15"/>
      <c r="F26" s="15"/>
      <c r="G26" s="16">
        <v>17274063.98</v>
      </c>
      <c r="H26" s="16">
        <v>33259950.339999996</v>
      </c>
      <c r="I26" s="16">
        <v>235703.64</v>
      </c>
      <c r="J26" s="16">
        <v>17274063.98</v>
      </c>
      <c r="K26" s="16">
        <v>33259950.339999996</v>
      </c>
      <c r="L26" s="16">
        <v>235703.64</v>
      </c>
      <c r="M26" s="15"/>
      <c r="N26" s="15"/>
      <c r="O26" s="15"/>
      <c r="P26" s="10">
        <v>0</v>
      </c>
      <c r="Q26" s="10">
        <v>0</v>
      </c>
      <c r="R26" s="7"/>
      <c r="S26" s="7"/>
      <c r="T26" s="7"/>
      <c r="U26" s="7"/>
      <c r="V26" s="7"/>
      <c r="W26" s="7"/>
      <c r="X26" s="7"/>
      <c r="Y26" s="7"/>
      <c r="Z26" s="7"/>
    </row>
    <row r="27" spans="1:26" ht="11.25" customHeight="1" x14ac:dyDescent="0.2">
      <c r="A27" s="15" t="s">
        <v>52</v>
      </c>
      <c r="B27" s="15"/>
      <c r="C27" s="15"/>
      <c r="D27" s="15"/>
      <c r="E27" s="15"/>
      <c r="F27" s="15"/>
      <c r="G27" s="17"/>
      <c r="H27" s="17"/>
      <c r="I27" s="17"/>
      <c r="J27" s="15"/>
      <c r="K27" s="15"/>
      <c r="L27" s="15"/>
      <c r="M27" s="15"/>
      <c r="N27" s="15"/>
      <c r="O27" s="15"/>
      <c r="P27" s="18"/>
      <c r="Q27" s="18"/>
      <c r="R27" s="7"/>
      <c r="S27" s="7"/>
      <c r="T27" s="7"/>
      <c r="U27" s="7"/>
      <c r="V27" s="7"/>
      <c r="W27" s="7"/>
      <c r="X27" s="7"/>
      <c r="Y27" s="7"/>
      <c r="Z27" s="7"/>
    </row>
    <row r="28" spans="1:26" ht="11.2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1.2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1.2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1.2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1.2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1.2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1.2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1.2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1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1.2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1.2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1.2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1.2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1.2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1.2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1.2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1.2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1.2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1.2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1.2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1.2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1.2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1.2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1.2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1.2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1.2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1.2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1.2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1.2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1.2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1.2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1.2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1.2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1.2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1.2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1.2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1.2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1.2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1.2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1.2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1.2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1.2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1.2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1.2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1.2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1.2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1.2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1.2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1.2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1.2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1.2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1.2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1.2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1.2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1.2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1.2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1.2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1.2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1.2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1.2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1.2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1.2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1.2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1.2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1.2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1.2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1.2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1.2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1.2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1.2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1.2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1.2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1.2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1.2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1.2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1.2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1.2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1.2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1.2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1.2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1.2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1.2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1.2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1.2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1.2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1.2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1.2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1.2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1.2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1.2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1.2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1.2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1.2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1.2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1.2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1.2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1.2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1.2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1.2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1.2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1.2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1.2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1.2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1.2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1.2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1.2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1.2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1.2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1.2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1.2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1.2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1.2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1.2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1.2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1.2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1.2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1.2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1.2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1.2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1.2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1.2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1.2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1.2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1.2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1.2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1.2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1.2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1.2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1.2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1.2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1.2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1.2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1.2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1.2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1.2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1.2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1.2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1.2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1.2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1.2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1.2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1.2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1.2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1.2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1.2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1.2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1.2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1.2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1.2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1.2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1.2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1.2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1.2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1.2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1.2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1.2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1.2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1.2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1.2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1.2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1.2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1.2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1.2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1.2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1.2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1.2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1.2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1.2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1.2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1.2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1.2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1.2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1.2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1.2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1.2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1.2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1.2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1.2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1.2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1.2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1.2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1.2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1.2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1.2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1.2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1.2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1.2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1.2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1.2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1.2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1.2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1.2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1.2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1.2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1.2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1.2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1.2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1.2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1.2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1.2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1.2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1.2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1.2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1.2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1.2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1.2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1.2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1.2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1.2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1.2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1.2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1.2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1.2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1.2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1.2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1.2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1.2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1.2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1.2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1.2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1.2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1.2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1.2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1.2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1.2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1.2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1.2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1.2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1.2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1.2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1.2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1.2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1.2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1.2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1.2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1.2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1.2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1.2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1.2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1.2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1.2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1.2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1.2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1.2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1.2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1.2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1.2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1.2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1.2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1.2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1.2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1.2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1.2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1.2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1.2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1.2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1.2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1.2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1.2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1.2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1.2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1.2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1.2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1.2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1.2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1.2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1.2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1.2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1.2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1.2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1.2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1.2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1.2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1.2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1.2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1.2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1.2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1.2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1.2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1.2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1.2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1.2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1.2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1.2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1.2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1.2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1.2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1.2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1.2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1.2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1.2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1.2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1.2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1.2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1.2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1.2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1.2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1.2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1.2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1.2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1.2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1.2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1.2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1.2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1.2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1.2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1.2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1.2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1.2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1.2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1.2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1.2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1.2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1.2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1.2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1.2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1.2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1.2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1.2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1.2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1.2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1.2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1.2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1.2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1.2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1.2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1.2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1.2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1.2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1.2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1.2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1.2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1.2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1.2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1.2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1.2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1.2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1.2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1.2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1.2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1.2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1.2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1.2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1.2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1.2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1.2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1.2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1.2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1.2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1.2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1.2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1.2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1.2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1.2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1.2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1.2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1.2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1.2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1.2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1.2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1.2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1.2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1.2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1.2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1.2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1.2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1.2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1.2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1.2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1.2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1.2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1.2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1.2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1.2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1.2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1.2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1.2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1.2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1.2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1.2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1.2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1.2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1.2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1.2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1.2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1.2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1.2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1.2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1.2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1.2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1.2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1.2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1.2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1.2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1.2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1.2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1.2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1.2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1.2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1.2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1.2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1.2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1.2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1.2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1.2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1.2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1.2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1.2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1.2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1.2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1.2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1.2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1.2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1.2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1.2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1.2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1.2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1.2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1.2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1.2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1.2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1.2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1.2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1.2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1.2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1.2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1.2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1.2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1.2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1.2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1.2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1.2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1.2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1.2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1.2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1.2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1.2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1.2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1.2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1.2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1.2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1.2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1.2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1.2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1.2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1.2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1.2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1.2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1.2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1.2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1.2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1.2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1.2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1.2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1.2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1.2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1.2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1.2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1.2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1.2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1.2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1.2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1.2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1.2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1.2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1.2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1.2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1.2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1.2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1.2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1.2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1.2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1.2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1.2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1.2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1.2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1.2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1.2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1.2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1.2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1.2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1.2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1.2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1.2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1.2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1.2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1.2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1.2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1.2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1.2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1.2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1.2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1.2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1.2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1.2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1.2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1.2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1.2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1.2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1.2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1.2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1.2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1.2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1.2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1.2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1.2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1.2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1.2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1.2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1.2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1.2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1.2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1.2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1.2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1.2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1.2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1.2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1.2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1.2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1.2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1.2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1.2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1.2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1.2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1.2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1.2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1.2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1.2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1.2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1.2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1.2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1.2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1.2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1.2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1.2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1.2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1.2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1.2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1.2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1.2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1.2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1.2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1.2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1.2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1.2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1.2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1.2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1.2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1.2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1.2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1.2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1.2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1.2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1.2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1.2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1.2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1.2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1.2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1.2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1.2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1.2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1.2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1.2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1.2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1.2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1.2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1.2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1.2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1.2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1.2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1.2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1.2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1.2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1.2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1.2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1.2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1.2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1.2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1.2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1.2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1.2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1.2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1.2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1.2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1.2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1.2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1.2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1.2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1.2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1.2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1.2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1.2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1.2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1.2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1.2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1.2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1.2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1.2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1.2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1.2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1.2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1.2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1.2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1.2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1.2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1.2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1.2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1.2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1.2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1.2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1.2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1.2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1.2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1.2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1.2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1.2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1.2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1.2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1.2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1.2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1.2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1.2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1.2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1.2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1.2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1.2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1.2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1.2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1.2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1.2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1.2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1.2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1.2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1.2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1.2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1.2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1.2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1.2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1.2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1.2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1.2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1.2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1.2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1.2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1.2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1.2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1.2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1.2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1.2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1.2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1.2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1.2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1.2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1.2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1.2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1.2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1.2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1.2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1.2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1.2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1.2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1.2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1.2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1.2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1.2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1.2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1.2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1.2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1.2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1.2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1.2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1.2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1.2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1.2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1.2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1.2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1.2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1.2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1.2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1.2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1.2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1.2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1.2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1.2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1.2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1.2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1.2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1.2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1.2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1.2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1.2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1.2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1.2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1.2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1.2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1.2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1.2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1.2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1.2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1.2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1.2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1.2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1.2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1.2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1.2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1.2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1.2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1.2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1.2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1.2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1.2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1.2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1.2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1.2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1.2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1.2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1.2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1.2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1.2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1.2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1.2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1.2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1.2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1.2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1.2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1.2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1.2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1.2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1.2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1.2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1.2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1.2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1.2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1.2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1.2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1.2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1.2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1.2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1.2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1.2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1.2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1.2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1.2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1.2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1.2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1.2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1.2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1.2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1.2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1.2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1.2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1.2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1.2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1.2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1.2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1.2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1.2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1.2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1.2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1.2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1.2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1.2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1.2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1.2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1.2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1.2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1.2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1.2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1.2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1.2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1.2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1.2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1.2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1.2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1.2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1.2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1.2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1.2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1.2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1.2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1.2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1.2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1.2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1.2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1.2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1.2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1.2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1.2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1.2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1.2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1.2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1.2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1.2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1.2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1.2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1.2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1.2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1.2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1.2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1.2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1.2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1.2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1.2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1.2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1.2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1.2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1.2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1.2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1.2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1.2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1.2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1.2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1.2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1.2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1.2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1.2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1.2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1.2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1.2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1.2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1.2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1.2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1.2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1.2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1.2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1.2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1.2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1.2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1.2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1.2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1.2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1.2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1.2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1.2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1.2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1.2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1.2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1.2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1.2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1.2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1.2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1.2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1.2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1.2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1.2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1.2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1.2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1.2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1.2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1.2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1.2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1.2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1.2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1.2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1.2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1.2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1.2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1.2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1.2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1.2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1.2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1.2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1.2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1.2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1.2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1.2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1.2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1.2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1.2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1.2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1.2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1.2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1.2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1.2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1.2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1.2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1.2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1.2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1.2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1.2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1.2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1.2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1.2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1.2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1.2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1.2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1.2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1.2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1.2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1.2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1.2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1.2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1.2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1.2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1.2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1.2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1.2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1.2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1.2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1.2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1.2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1.2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1.2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1.2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1.2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1.2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1.2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1.2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1.2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1.2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1.2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1.2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1.2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1.2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1.2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1.2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1.2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1.2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1.2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1.2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1.2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1.2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1.2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1.2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1.2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1.2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1.2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1.2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1.2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1.2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1.2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1.2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1.2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1.2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1.2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1.2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1.2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1.2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1.2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1.2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1.2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1.2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1.2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1.2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1.2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1.2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1.2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1.2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1.2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1.2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1.2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1.2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1.2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1.2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1.2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1.2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1.2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1.2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1.2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1.2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1.2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1.2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1.2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1.2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1.2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1.2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1.2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1.2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1.2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1.2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1.2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1.2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1.2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0866141732283472" right="0.70866141732283472" top="0.74803149606299213" bottom="0.74803149606299213" header="0" footer="0"/>
  <pageSetup scale="4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Cecceg</cp:lastModifiedBy>
  <cp:revision/>
  <cp:lastPrinted>2026-07-14T21:48:55Z</cp:lastPrinted>
  <dcterms:created xsi:type="dcterms:W3CDTF">2024-04-08T20:30:24Z</dcterms:created>
  <dcterms:modified xsi:type="dcterms:W3CDTF">2026-07-14T21:49:20Z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