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F42" i="3" s="1"/>
  <c r="E43" i="3"/>
  <c r="H43" i="3" s="1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D5" i="3" s="1"/>
  <c r="C6" i="3"/>
  <c r="C5" i="3" s="1"/>
  <c r="F5" i="3"/>
  <c r="F79" i="3" s="1"/>
  <c r="G79" i="3" l="1"/>
  <c r="D79" i="3"/>
  <c r="C79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<sst xmlns="http://schemas.openxmlformats.org/spreadsheetml/2006/main" count="133" uniqueCount="101">
  <si>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</si>
  <si>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</si>
  <si>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</si>
  <si>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</si>
  <si>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</si>
  <si>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</si>
  <si>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</si>
  <si>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</si>
  <si>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</si>
  <si>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</si>
  <si>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</si>
  <si>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</si>
  <si>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</si>
  <si>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</si>
  <si>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</si>
  <si>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</si>
  <si>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</si>
  <si>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</si>
  <si>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</si>
  <si>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</si>
  <si>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</si>
  <si>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</si>
  <si>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</si>
  <si>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</si>
  <si>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</si>
  <si>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</si>
  <si>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</si>
  <si>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</si>
  <si>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</si>
  <si>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</si>
  <si>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</si>
  <si>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</si>
  <si>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</si>
  <si>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</si>
  <si>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</si>
  <si>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</si>
  <si>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</si>
  <si>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</si>
  <si>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</si>
  <si>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</si>
  <si>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</si>
  <si>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</si>
  <si>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</si>
  <si>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</si>
  <si>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</si>
  <si>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</si>
  <si>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</si>
  <si>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</si>
  <si>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</si>
  <si>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</si>
  <si>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</si>
  <si>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</si>
  <si>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</si>
  <si>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</si>
  <si>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</si>
  <si>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</si>
  <si>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</si>
  <si>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</si>
  <si>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</si>
  <si>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</si>
  <si>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</si>
  <si>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</si>
  <si>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</si>
  <si>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</si>
  <si>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</si>
  <si>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</si>
  <si>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</si>
  <si>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</si>
  <si>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</si>
  <si>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</si>
  <si>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</si>
  <si>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</si>
  <si>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</si>
  <si>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</si>
  <si>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</si>
  <si>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</si>
  <si>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</si>
  <si>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</si>
  <si>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</si>
  <si>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</si>
  <si>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</si>
  <si>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</si>
  <si>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</si>
  <si>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</si>
  <si>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</si>
  <si>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</si>
  <si>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</si>
  <si>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</si>
  <si>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</si>
  <si>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</si>
  <si>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</si>
  <si>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</si>
  <si>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</si>
  <si>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</si>
  <si>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</si>
  <si>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</si>
  <si>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</si>
  <si>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</si>
  <si>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</si>
  <si>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</si>
  <si>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CENTRO DE EVALUACIÓN Y CONTROL DE CONFIANZA DEL ESTADO DE GUANAJUATO
Estado Analítico del Ejercicio del Presupuesto de Egresos Detallado - LDF
Clasificación Funcional (Finalidad y Función)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</si>
</sst>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18" sqref="B18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89629552.959999993</v>
      </c>
      <c r="D5" s="1">
        <f t="shared" ref="D5:H5" si="0">D6+D16+D25+D36</f>
        <v>17728365.469999999</v>
      </c>
      <c r="E5" s="1">
        <f t="shared" si="0"/>
        <v>107357918.42999999</v>
      </c>
      <c r="F5" s="1">
        <f t="shared" si="0"/>
        <v>16585699.890000001</v>
      </c>
      <c r="G5" s="1">
        <f t="shared" si="0"/>
        <v>16585699.890000001</v>
      </c>
      <c r="H5" s="1">
        <f t="shared" si="0"/>
        <v>90772218.539999992</v>
      </c>
    </row>
    <row r="6" spans="1:8" ht="12.75" customHeight="1">
      <c r="A6" s="21" t="s">
        <v>10</v>
      </c>
      <c r="B6" s="22"/>
      <c r="C6" s="1">
        <f>SUM(C7:C14)</f>
        <v>89629552.959999993</v>
      </c>
      <c r="D6" s="1">
        <f t="shared" ref="D6:H6" si="1">SUM(D7:D14)</f>
        <v>17728365.469999999</v>
      </c>
      <c r="E6" s="1">
        <f t="shared" si="1"/>
        <v>107357918.42999999</v>
      </c>
      <c r="F6" s="1">
        <f t="shared" si="1"/>
        <v>16585699.890000001</v>
      </c>
      <c r="G6" s="1">
        <f t="shared" si="1"/>
        <v>16585699.890000001</v>
      </c>
      <c r="H6" s="1">
        <f t="shared" si="1"/>
        <v>90772218.539999992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>
        <v>89629552.959999993</v>
      </c>
      <c r="D13" s="2">
        <v>17728365.469999999</v>
      </c>
      <c r="E13" s="2">
        <f t="shared" si="2"/>
        <v>107357918.42999999</v>
      </c>
      <c r="F13" s="2">
        <v>16585699.890000001</v>
      </c>
      <c r="G13" s="2">
        <v>16585699.890000001</v>
      </c>
      <c r="H13" s="2">
        <f t="shared" si="3"/>
        <v>90772218.539999992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6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6"/>
      <c r="C42" s="1">
        <f>C43+C53+C62+C73</f>
        <v>0</v>
      </c>
      <c r="D42" s="1">
        <f t="shared" ref="D42:G42" si="10">D43+D53+D62+D73</f>
        <v>220516.6</v>
      </c>
      <c r="E42" s="1">
        <f t="shared" si="10"/>
        <v>220516.6</v>
      </c>
      <c r="F42" s="1">
        <f t="shared" si="10"/>
        <v>124324.84</v>
      </c>
      <c r="G42" s="1">
        <f t="shared" si="10"/>
        <v>124324.84</v>
      </c>
      <c r="H42" s="1">
        <f t="shared" si="3"/>
        <v>96191.760000000009</v>
      </c>
    </row>
    <row r="43" spans="1:8" ht="12.75">
      <c r="A43" s="21" t="s">
        <v>10</v>
      </c>
      <c r="B43" s="26"/>
      <c r="C43" s="1">
        <f>SUM(C44:C51)</f>
        <v>0</v>
      </c>
      <c r="D43" s="1">
        <f t="shared" ref="D43:G43" si="11">SUM(D44:D51)</f>
        <v>220516.6</v>
      </c>
      <c r="E43" s="1">
        <f t="shared" si="11"/>
        <v>220516.6</v>
      </c>
      <c r="F43" s="1">
        <f t="shared" si="11"/>
        <v>124324.84</v>
      </c>
      <c r="G43" s="1">
        <f t="shared" si="11"/>
        <v>124324.84</v>
      </c>
      <c r="H43" s="1">
        <f t="shared" si="3"/>
        <v>96191.760000000009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>
        <v>0</v>
      </c>
      <c r="D50" s="2">
        <v>220516.6</v>
      </c>
      <c r="E50" s="2">
        <f t="shared" si="12"/>
        <v>220516.6</v>
      </c>
      <c r="F50" s="2">
        <v>124324.84</v>
      </c>
      <c r="G50" s="2">
        <v>124324.84</v>
      </c>
      <c r="H50" s="2">
        <f t="shared" si="3"/>
        <v>96191.760000000009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6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6"/>
      <c r="C79" s="1">
        <f>C5+C42</f>
        <v>89629552.959999993</v>
      </c>
      <c r="D79" s="1">
        <f t="shared" ref="D79:H79" si="20">D5+D42</f>
        <v>17948882.07</v>
      </c>
      <c r="E79" s="1">
        <f t="shared" si="20"/>
        <v>107578435.02999999</v>
      </c>
      <c r="F79" s="1">
        <f t="shared" si="20"/>
        <v>16710024.73</v>
      </c>
      <c r="G79" s="1">
        <f t="shared" si="20"/>
        <v>16710024.73</v>
      </c>
      <c r="H79" s="1">
        <f t="shared" si="20"/>
        <v>90868410.299999997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cp:lastPrinted>2017-02-07T17:34:21Z</cp:lastPrinted>
  <dcterms:created xsi:type="dcterms:W3CDTF">2017-01-11T17:22:36Z</dcterms:created>
  <dcterms:modified xsi:type="dcterms:W3CDTF">2017-08-17T17:05:03Z</dcterms:modified>
</cp:coreProperties>
</file>