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13_ncr:1_{37EBC269-5A74-444B-8997-C4A2C3C4B13E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45" i="1" l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<sst xmlns="http://schemas.openxmlformats.org/spreadsheetml/2006/main" count="80" uniqueCount="80">
  <si>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</si>
  <si>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</si>
  <si>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</si>
  <si>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</si>
  <si>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</si>
  <si>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</si>
  <si>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</si>
  <si>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</si>
  <si>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</si>
  <si>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</si>
  <si>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</si>
  <si>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</si>
  <si>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</si>
  <si>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</si>
  <si>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</si>
  <si>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</si>
  <si>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</si>
  <si>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</si>
  <si>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</si>
  <si>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</si>
  <si>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</si>
  <si>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</si>
  <si>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</si>
  <si>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</si>
  <si>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</si>
  <si>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</si>
  <si>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</si>
  <si>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</si>
  <si>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</si>
  <si>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</si>
  <si>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</si>
  <si>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</si>
  <si>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</si>
  <si>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</si>
  <si>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</si>
  <si>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</si>
  <si>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</si>
  <si>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</si>
  <si>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</si>
  <si>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</si>
  <si>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</si>
  <si>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</si>
  <si>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</si>
  <si>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</si>
  <si>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</si>
  <si>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</si>
  <si>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</si>
  <si>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</si>
  <si>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</si>
  <si>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</si>
  <si>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</si>
  <si>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</si>
  <si>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</si>
  <si>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</si>
  <si>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</si>
  <si>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</si>
  <si>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</si>
  <si>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</si>
  <si>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</si>
  <si>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</si>
  <si>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</si>
  <si>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</si>
  <si>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</si>
  <si>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</si>
  <si>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</si>
  <si>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</si>
  <si>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</si>
  <si>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</si>
  <si>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</si>
  <si>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</si>
  <si>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</si>
  <si>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</si>
  <si>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</si>
  <si>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CENTRO DE EVALUACIÓN Y CONTROL DE CONFIANZA DEL ESTADO DE GUANAJUATO</t>
  </si>
  <si>
    <t>del 01 de Enero al 30 de Junio de 2025</t>
  </si>
  <si>
    <t>Bajo protesta de decir verdad declaramos de los formatos de la LDF son correctos y responsabilidad del ente emisor</t>
  </si>
  <si>
    <t>Lic. José Gustavo Saldívar Bautista</t>
  </si>
  <si>
    <t>C.P. Carlos Pineda Gómez</t>
  </si>
  <si>
    <t>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</si>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</sst>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0" fillId="0" borderId="0" xfId="0"/>
    <xf numFmtId="43" fontId="10" fillId="3" borderId="0" xfId="8" applyFont="1" applyFill="1" applyBorder="1"/>
    <xf numFmtId="0" fontId="11" fillId="3" borderId="0" xfId="0" applyFont="1" applyFill="1" applyBorder="1" applyAlignment="1" applyProtection="1">
      <protection locked="0"/>
    </xf>
    <xf numFmtId="0" fontId="1" fillId="0" borderId="0" xfId="0" applyFont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9">
    <cellStyle name="Millares" xfId="1" builtinId="3"/>
    <cellStyle name="Millares 2" xfId="7" xr:uid="{00000000-0005-0000-0000-000033000000}"/>
    <cellStyle name="Millares 3" xfId="2" xr:uid="{00000000-0005-0000-0000-00002F000000}"/>
    <cellStyle name="Millares 30" xfId="8" xr:uid="{4AEEB86B-3A66-4E44-BF7B-AFF903AF70D5}"/>
    <cellStyle name="Normal" xfId="0" builtinId="0"/>
    <cellStyle name="Normal 2" xfId="4" xr:uid="{89472E89-97AA-4EA8-B655-75A81CD8B415}"/>
    <cellStyle name="Normal 2 2" xfId="3" xr:uid="{EE78EA45-3A49-4CE2-BD84-81B4D99659E3}"/>
    <cellStyle name="Normal 2 3" xfId="6" xr:uid="{00000000-0005-0000-0000-000002000000}"/>
    <cellStyle name="Normal 3" xfId="5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showGridLines="0" tabSelected="1" topLeftCell="A58" zoomScale="90" zoomScaleNormal="90" workbookViewId="0">
      <selection activeCell="D78" sqref="D78:G78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9" t="s">
        <v>0</v>
      </c>
      <c r="B1" s="39"/>
      <c r="C1" s="39"/>
      <c r="D1" s="39"/>
      <c r="E1" s="39"/>
      <c r="F1" s="39"/>
      <c r="G1" s="39"/>
      <c r="H1" s="14"/>
    </row>
    <row r="2" spans="1:8" x14ac:dyDescent="0.3">
      <c r="A2" s="40" t="s">
        <v>73</v>
      </c>
      <c r="B2" s="41"/>
      <c r="C2" s="41"/>
      <c r="D2" s="41"/>
      <c r="E2" s="41"/>
      <c r="F2" s="41"/>
      <c r="G2" s="42"/>
      <c r="H2" s="1"/>
    </row>
    <row r="3" spans="1:8" x14ac:dyDescent="0.3">
      <c r="A3" s="43" t="s">
        <v>1</v>
      </c>
      <c r="B3" s="44"/>
      <c r="C3" s="44"/>
      <c r="D3" s="44"/>
      <c r="E3" s="44"/>
      <c r="F3" s="44"/>
      <c r="G3" s="45"/>
      <c r="H3" s="1"/>
    </row>
    <row r="4" spans="1:8" x14ac:dyDescent="0.3">
      <c r="A4" s="46" t="s">
        <v>74</v>
      </c>
      <c r="B4" s="47"/>
      <c r="C4" s="47"/>
      <c r="D4" s="47"/>
      <c r="E4" s="47"/>
      <c r="F4" s="47"/>
      <c r="G4" s="48"/>
      <c r="H4" s="1"/>
    </row>
    <row r="5" spans="1:8" x14ac:dyDescent="0.3">
      <c r="A5" s="49" t="s">
        <v>2</v>
      </c>
      <c r="B5" s="50"/>
      <c r="C5" s="50"/>
      <c r="D5" s="50"/>
      <c r="E5" s="50"/>
      <c r="F5" s="50"/>
      <c r="G5" s="51"/>
      <c r="H5" s="1"/>
    </row>
    <row r="6" spans="1:8" x14ac:dyDescent="0.3">
      <c r="A6" s="36" t="s">
        <v>3</v>
      </c>
      <c r="B6" s="38" t="s">
        <v>4</v>
      </c>
      <c r="C6" s="38"/>
      <c r="D6" s="38"/>
      <c r="E6" s="38"/>
      <c r="F6" s="38"/>
      <c r="G6" s="38" t="s">
        <v>5</v>
      </c>
      <c r="H6" s="1"/>
    </row>
    <row r="7" spans="1:8" ht="28.8" x14ac:dyDescent="0.3">
      <c r="A7" s="37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8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3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28">
        <v>31671000</v>
      </c>
      <c r="C15" s="28">
        <v>42651167.729999997</v>
      </c>
      <c r="D15" s="21">
        <f t="shared" si="0"/>
        <v>74322167.729999989</v>
      </c>
      <c r="E15" s="28">
        <v>13307250.810000001</v>
      </c>
      <c r="F15" s="28">
        <v>13307250.810000001</v>
      </c>
      <c r="G15" s="21">
        <f t="shared" si="1"/>
        <v>-18363749.189999998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3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28">
        <v>97599876.230000004</v>
      </c>
      <c r="C34" s="28">
        <v>5917269.0300000003</v>
      </c>
      <c r="D34" s="21">
        <f>B34+C34</f>
        <v>103517145.26000001</v>
      </c>
      <c r="E34" s="28">
        <v>46769131.590000004</v>
      </c>
      <c r="F34" s="28">
        <v>46769131.590000004</v>
      </c>
      <c r="G34" s="21">
        <f t="shared" si="1"/>
        <v>-50830744.640000001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129270876.23</v>
      </c>
      <c r="C41" s="22">
        <f t="shared" ref="C41:G41" si="7">C9+C10+C11+C12+C13+C14+C15+C16+C28++C34+C35+C37</f>
        <v>48568436.759999998</v>
      </c>
      <c r="D41" s="22">
        <f t="shared" si="7"/>
        <v>177839312.99000001</v>
      </c>
      <c r="E41" s="22">
        <f t="shared" si="7"/>
        <v>60076382.400000006</v>
      </c>
      <c r="F41" s="22">
        <f t="shared" si="7"/>
        <v>60076382.400000006</v>
      </c>
      <c r="G41" s="22">
        <f t="shared" si="7"/>
        <v>-69194493.829999998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8">
        <v>0</v>
      </c>
      <c r="C46" s="28">
        <v>0</v>
      </c>
      <c r="D46" s="21">
        <f>B46+C46</f>
        <v>0</v>
      </c>
      <c r="E46" s="28">
        <v>0</v>
      </c>
      <c r="F46" s="28">
        <v>0</v>
      </c>
      <c r="G46" s="21">
        <f>F46-B46</f>
        <v>0</v>
      </c>
      <c r="H46" s="1"/>
    </row>
    <row r="47" spans="1:8" x14ac:dyDescent="0.3">
      <c r="A47" s="13" t="s">
        <v>47</v>
      </c>
      <c r="B47" s="28">
        <v>0</v>
      </c>
      <c r="C47" s="28">
        <v>0</v>
      </c>
      <c r="D47" s="21">
        <f t="shared" ref="D47:D53" si="9">B47+C47</f>
        <v>0</v>
      </c>
      <c r="E47" s="28">
        <v>0</v>
      </c>
      <c r="F47" s="28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3">
      <c r="A50" s="13" t="s">
        <v>50</v>
      </c>
      <c r="B50" s="28">
        <v>0</v>
      </c>
      <c r="C50" s="28">
        <v>0</v>
      </c>
      <c r="D50" s="21">
        <f t="shared" si="9"/>
        <v>0</v>
      </c>
      <c r="E50" s="28">
        <v>0</v>
      </c>
      <c r="F50" s="28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8">
        <v>0</v>
      </c>
      <c r="C51" s="28">
        <v>0</v>
      </c>
      <c r="D51" s="21">
        <f t="shared" si="9"/>
        <v>0</v>
      </c>
      <c r="E51" s="28">
        <v>0</v>
      </c>
      <c r="F51" s="28">
        <v>0</v>
      </c>
      <c r="G51" s="21">
        <f t="shared" si="11"/>
        <v>0</v>
      </c>
    </row>
    <row r="52" spans="1:7" ht="28.8" x14ac:dyDescent="0.3">
      <c r="A52" s="6" t="s">
        <v>52</v>
      </c>
      <c r="B52" s="28">
        <v>0</v>
      </c>
      <c r="C52" s="28">
        <v>0</v>
      </c>
      <c r="D52" s="21">
        <f t="shared" si="9"/>
        <v>0</v>
      </c>
      <c r="E52" s="28">
        <v>0</v>
      </c>
      <c r="F52" s="28">
        <v>0</v>
      </c>
      <c r="G52" s="21">
        <f t="shared" si="11"/>
        <v>0</v>
      </c>
    </row>
    <row r="53" spans="1:7" x14ac:dyDescent="0.3">
      <c r="A53" s="12" t="s">
        <v>53</v>
      </c>
      <c r="B53" s="28">
        <v>0</v>
      </c>
      <c r="C53" s="28">
        <v>0</v>
      </c>
      <c r="D53" s="21">
        <f t="shared" si="9"/>
        <v>0</v>
      </c>
      <c r="E53" s="28">
        <v>0</v>
      </c>
      <c r="F53" s="28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28">
        <v>0</v>
      </c>
      <c r="C58" s="28">
        <v>0</v>
      </c>
      <c r="D58" s="21">
        <f t="shared" si="13"/>
        <v>0</v>
      </c>
      <c r="E58" s="28">
        <v>0</v>
      </c>
      <c r="F58" s="28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">
      <c r="A61" s="13" t="s">
        <v>61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">
      <c r="A62" s="8" t="s">
        <v>72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">
      <c r="A63" s="8" t="s">
        <v>62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129270876.23</v>
      </c>
      <c r="C70" s="22">
        <f t="shared" ref="C70:G70" si="19">C41+C65+C67</f>
        <v>48568436.759999998</v>
      </c>
      <c r="D70" s="22">
        <f t="shared" si="19"/>
        <v>177839312.99000001</v>
      </c>
      <c r="E70" s="22">
        <f t="shared" si="19"/>
        <v>60076382.400000006</v>
      </c>
      <c r="F70" s="22">
        <f t="shared" si="19"/>
        <v>60076382.400000006</v>
      </c>
      <c r="G70" s="22">
        <f t="shared" si="19"/>
        <v>-69194493.829999998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A77" s="29" t="s">
        <v>75</v>
      </c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/>
      <c r="E78" s="26"/>
      <c r="F78" s="26"/>
      <c r="G78" s="27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A80" s="1"/>
      <c r="B80" s="17"/>
      <c r="C80" s="17"/>
      <c r="D80" s="17"/>
      <c r="E80" s="17"/>
      <c r="F80" s="17"/>
      <c r="G80" s="17"/>
    </row>
    <row r="81" spans="1:6" x14ac:dyDescent="0.3">
      <c r="A81" s="33"/>
      <c r="B81" s="31"/>
      <c r="C81" s="32"/>
      <c r="D81" s="32"/>
      <c r="E81" s="30"/>
      <c r="F81" s="30"/>
    </row>
    <row r="82" spans="1:6" x14ac:dyDescent="0.3">
      <c r="A82" s="34" t="s">
        <v>76</v>
      </c>
      <c r="B82" s="34"/>
      <c r="C82" s="30"/>
      <c r="D82" s="30"/>
      <c r="E82" s="34" t="s">
        <v>77</v>
      </c>
      <c r="F82" s="34"/>
    </row>
    <row r="83" spans="1:6" x14ac:dyDescent="0.3">
      <c r="A83" s="35" t="s">
        <v>78</v>
      </c>
      <c r="B83" s="35"/>
      <c r="C83" s="30"/>
      <c r="D83" s="30"/>
      <c r="E83" s="35" t="s">
        <v>79</v>
      </c>
      <c r="F83" s="35"/>
    </row>
  </sheetData>
  <mergeCells count="12">
    <mergeCell ref="G6:G7"/>
    <mergeCell ref="B6:F6"/>
    <mergeCell ref="A1:G1"/>
    <mergeCell ref="A2:G2"/>
    <mergeCell ref="A3:G3"/>
    <mergeCell ref="A4:G4"/>
    <mergeCell ref="A5:G5"/>
    <mergeCell ref="A82:B82"/>
    <mergeCell ref="E82:F82"/>
    <mergeCell ref="A83:B83"/>
    <mergeCell ref="E83:F83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cp:lastPrinted>2025-07-16T20:03:20Z</cp:lastPrinted>
  <dcterms:created xsi:type="dcterms:W3CDTF">2018-11-21T17:49:47Z</dcterms:created>
  <dcterms:modified xsi:type="dcterms:W3CDTF">2025-07-21T22:01:19Z</dcterms:modified>
</cp:coreProperties>
</file>