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6. Información Disciplina Financiera\12. Diciemb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C20" i="1"/>
  <c r="D21" i="1"/>
  <c r="D22" i="1" s="1"/>
  <c r="D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<sst xmlns="http://schemas.openxmlformats.org/spreadsheetml/2006/main" count="67" uniqueCount="48">
  <si>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</si>
  <si>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</si>
  <si>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</si>
  <si>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</si>
  <si>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</si>
  <si>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</si>
  <si>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</si>
  <si>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</si>
  <si>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</si>
  <si>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</si>
  <si>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</si>
  <si>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</si>
  <si>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</si>
  <si>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</si>
  <si>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</si>
  <si>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</si>
  <si>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</si>
  <si>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</si>
  <si>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</si>
  <si>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</si>
  <si>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</si>
  <si>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</si>
  <si>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</si>
  <si>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</si>
  <si>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</si>
  <si>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</si>
  <si>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</si>
  <si>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</si>
  <si>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</si>
  <si>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</si>
  <si>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</si>
  <si>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</si>
  <si>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</si>
  <si>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</si>
  <si>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</si>
  <si>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</si>
  <si>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</si>
  <si>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</si>
  <si>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</si>
  <si>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</si>
  <si>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</si>
  <si>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</si>
  <si>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CENTRO DE EVALUACIÓN Y CONTROL DE CONFIANZA DEL ESTADO DE GUANAJUATO
Balance Presupuestario - LDF
al 31 de Diciembre de 2018
PESOS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</si>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</sst>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1587500</xdr:colOff>
      <xdr:row>78</xdr:row>
      <xdr:rowOff>0</xdr:rowOff>
    </xdr:from>
    <xdr:to>
      <xdr:col>1</xdr:col>
      <xdr:colOff>4438650</xdr:colOff>
      <xdr:row>78</xdr:row>
      <xdr:rowOff>6350</xdr:rowOff>
    </xdr:to>
    <xdr:cxnSp macro="">
      <xdr:nvCxnSpPr>
        <xdr:cNvPr id="3" name="Conector recto 2"/>
        <xdr:cNvCxnSpPr/>
      </xdr:nvCxnSpPr>
      <xdr:spPr>
        <a:xfrm flipV="1">
          <a:off x="1651000" y="9423400"/>
          <a:ext cx="285115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5727700</xdr:colOff>
      <xdr:row>77</xdr:row>
      <xdr:rowOff>107950</xdr:rowOff>
    </xdr:from>
    <xdr:to>
      <xdr:col>4</xdr:col>
      <xdr:colOff>679450</xdr:colOff>
      <xdr:row>77</xdr:row>
      <xdr:rowOff>114300</xdr:rowOff>
    </xdr:to>
    <xdr:cxnSp macro="">
      <xdr:nvCxnSpPr>
        <xdr:cNvPr id="4" name="Conector recto 3"/>
        <xdr:cNvCxnSpPr/>
      </xdr:nvCxnSpPr>
      <xdr:spPr>
        <a:xfrm flipV="1">
          <a:off x="5791200" y="9404350"/>
          <a:ext cx="285115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tabSelected="1" view="pageBreakPreview" zoomScale="60" zoomScaleNormal="100" workbookViewId="0">
      <selection activeCell="F79" sqref="F79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1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92389237.170000002</v>
      </c>
      <c r="D7" s="8">
        <f t="shared" ref="D7:E7" si="0">SUM(D8:D10)</f>
        <v>102572101.36</v>
      </c>
      <c r="E7" s="8">
        <f t="shared" si="0"/>
        <v>102572101.36</v>
      </c>
    </row>
    <row r="8" spans="1:6" x14ac:dyDescent="0.2">
      <c r="A8" s="6"/>
      <c r="B8" s="9" t="s">
        <v>5</v>
      </c>
      <c r="C8" s="10">
        <v>92389237.170000002</v>
      </c>
      <c r="D8" s="10">
        <v>99567435.780000001</v>
      </c>
      <c r="E8" s="10">
        <v>99567435.780000001</v>
      </c>
    </row>
    <row r="9" spans="1:6" x14ac:dyDescent="0.2">
      <c r="A9" s="6"/>
      <c r="B9" s="9" t="s">
        <v>6</v>
      </c>
      <c r="C9" s="10">
        <v>0</v>
      </c>
      <c r="D9" s="10">
        <v>3004665.58</v>
      </c>
      <c r="E9" s="10">
        <v>3004665.58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3" x14ac:dyDescent="0.3">
      <c r="A12" s="6"/>
      <c r="B12" s="7" t="s">
        <v>8</v>
      </c>
      <c r="C12" s="8">
        <f>SUM(C13:C14)</f>
        <v>92389237.170000002</v>
      </c>
      <c r="D12" s="8">
        <f t="shared" ref="D12:E12" si="1">SUM(D13:D14)</f>
        <v>99620593.840000004</v>
      </c>
      <c r="E12" s="8">
        <f t="shared" si="1"/>
        <v>99426978.620000005</v>
      </c>
      <c r="F12" s="24"/>
    </row>
    <row r="13" spans="1:6" x14ac:dyDescent="0.2">
      <c r="A13" s="6"/>
      <c r="B13" s="9" t="s">
        <v>9</v>
      </c>
      <c r="C13" s="10">
        <v>92389237.170000002</v>
      </c>
      <c r="D13" s="10">
        <v>96615928.260000005</v>
      </c>
      <c r="E13" s="10">
        <v>96422313.040000007</v>
      </c>
    </row>
    <row r="14" spans="1:6" x14ac:dyDescent="0.2">
      <c r="A14" s="6"/>
      <c r="B14" s="9" t="s">
        <v>10</v>
      </c>
      <c r="C14" s="10">
        <v>0</v>
      </c>
      <c r="D14" s="10">
        <v>3004665.58</v>
      </c>
      <c r="E14" s="10">
        <v>3004665.58</v>
      </c>
    </row>
    <row r="15" spans="1:6" ht="5.15" customHeight="1" x14ac:dyDescent="0.2">
      <c r="A15" s="6"/>
      <c r="B15" s="11"/>
      <c r="C15" s="10"/>
      <c r="D15" s="10"/>
      <c r="E15" s="10"/>
    </row>
    <row r="16" spans="1:6" ht="13" x14ac:dyDescent="0.3">
      <c r="A16" s="6"/>
      <c r="B16" s="7" t="s">
        <v>11</v>
      </c>
      <c r="C16" s="12"/>
      <c r="D16" s="8">
        <f>SUM(D17:D18)</f>
        <v>15318937.710000001</v>
      </c>
      <c r="E16" s="8">
        <f>SUM(E17:E18)</f>
        <v>15125322.49</v>
      </c>
      <c r="F16" s="24"/>
    </row>
    <row r="17" spans="1:5" x14ac:dyDescent="0.2">
      <c r="A17" s="6"/>
      <c r="B17" s="9" t="s">
        <v>12</v>
      </c>
      <c r="C17" s="12"/>
      <c r="D17" s="10">
        <v>15318937.710000001</v>
      </c>
      <c r="E17" s="10">
        <v>15125322.49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18270445.229999997</v>
      </c>
      <c r="E20" s="8">
        <f>E7-E12+E16</f>
        <v>18270445.229999997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18270445.229999997</v>
      </c>
      <c r="E21" s="8">
        <f t="shared" si="2"/>
        <v>18270445.229999997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2951507.5199999958</v>
      </c>
      <c r="E22" s="8">
        <f>E21-E16</f>
        <v>3145122.7399999965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2951507.5199999958</v>
      </c>
      <c r="E30" s="8">
        <f t="shared" si="4"/>
        <v>3145122.7399999965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92389237.170000002</v>
      </c>
      <c r="D45" s="10">
        <v>99567435.780000001</v>
      </c>
      <c r="E45" s="10">
        <v>99567435.780000001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92389237.170000002</v>
      </c>
      <c r="D50" s="10">
        <v>96615928.260000005</v>
      </c>
      <c r="E50" s="10">
        <v>96422313.040000007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15318937.710000001</v>
      </c>
      <c r="E52" s="10">
        <v>15125322.49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18270445.229999997</v>
      </c>
      <c r="E54" s="8">
        <f t="shared" si="9"/>
        <v>18270445.229999997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18270445.229999997</v>
      </c>
      <c r="E55" s="8">
        <f t="shared" si="10"/>
        <v>18270445.229999997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3004665.58</v>
      </c>
      <c r="E59" s="10">
        <v>3004665.58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3004665.58</v>
      </c>
      <c r="E64" s="10">
        <v>3004665.58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8"/>
      <c r="B70" s="19"/>
      <c r="C70" s="20"/>
      <c r="D70" s="20"/>
      <c r="E70" s="20"/>
    </row>
    <row r="72" spans="1:5" x14ac:dyDescent="0.2">
      <c r="A72" s="1" t="s">
        <v>43</v>
      </c>
    </row>
    <row r="78" spans="1:5" x14ac:dyDescent="0.2">
      <c r="B78" s="41"/>
    </row>
    <row r="79" spans="1:5" x14ac:dyDescent="0.2">
      <c r="B79" s="40" t="s">
        <v>44</v>
      </c>
      <c r="C79" s="39" t="s">
        <v>45</v>
      </c>
      <c r="D79" s="39"/>
      <c r="E79" s="39"/>
    </row>
    <row r="80" spans="1:5" x14ac:dyDescent="0.2">
      <c r="B80" s="37" t="s">
        <v>46</v>
      </c>
      <c r="C80" s="38" t="s">
        <v>47</v>
      </c>
      <c r="D80" s="38"/>
      <c r="E80" s="38"/>
    </row>
  </sheetData>
  <mergeCells count="8">
    <mergeCell ref="C79:E79"/>
    <mergeCell ref="C80:E80"/>
    <mergeCell ref="A57:B57"/>
    <mergeCell ref="A1:E4"/>
    <mergeCell ref="A5:B5"/>
    <mergeCell ref="A24:B24"/>
    <mergeCell ref="A32:B32"/>
    <mergeCell ref="A43:B43"/>
  </mergeCells>
  <pageMargins left="1.1023622047244095" right="0.11811023622047245" top="0.55118110236220474" bottom="0" header="0.31496062992125984" footer="0.31496062992125984"/>
  <pageSetup scale="7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2019-02-20T19:48:52Z</cp:lastPrinted>
  <dcterms:created xsi:type="dcterms:W3CDTF">2017-01-11T17:21:42Z</dcterms:created>
  <dcterms:modified xsi:type="dcterms:W3CDTF">2019-02-20T19:48:52Z</dcterms:modified>
</cp:coreProperties>
</file>