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FF294319-01EE-4726-BA0F-880FD7D55E78}" xr6:coauthVersionLast="36" xr6:coauthVersionMax="36" xr10:uidLastSave="{00000000-0000-0000-0000-000000000000}"/>
  <bookViews>
    <workbookView xWindow="0" yWindow="0" windowWidth="23040" windowHeight="8940" xr2:uid="{EE902CAA-7B6D-46C1-8B75-CABF928AA540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5" i="1"/>
  <c r="G10" i="1"/>
  <c r="G11" i="1"/>
  <c r="B12" i="1"/>
  <c r="B9" i="1" s="1"/>
  <c r="C12" i="1"/>
  <c r="C9" i="1" s="1"/>
  <c r="D12" i="1"/>
  <c r="D9" i="1" s="1"/>
  <c r="E12" i="1"/>
  <c r="E9" i="1" s="1"/>
  <c r="F12" i="1"/>
  <c r="G13" i="1"/>
  <c r="G12" i="1" s="1"/>
  <c r="G14" i="1"/>
  <c r="G15" i="1"/>
  <c r="B16" i="1"/>
  <c r="C16" i="1"/>
  <c r="D16" i="1"/>
  <c r="E16" i="1"/>
  <c r="F16" i="1"/>
  <c r="F9" i="1" s="1"/>
  <c r="G17" i="1"/>
  <c r="G16" i="1" s="1"/>
  <c r="G18" i="1"/>
  <c r="G19" i="1"/>
  <c r="G22" i="1"/>
  <c r="G23" i="1"/>
  <c r="B24" i="1"/>
  <c r="B21" i="1" s="1"/>
  <c r="B33" i="1" s="1"/>
  <c r="C24" i="1"/>
  <c r="C21" i="1" s="1"/>
  <c r="C33" i="1" s="1"/>
  <c r="D24" i="1"/>
  <c r="E24" i="1"/>
  <c r="F24" i="1"/>
  <c r="G25" i="1"/>
  <c r="G24" i="1" s="1"/>
  <c r="G26" i="1"/>
  <c r="G27" i="1"/>
  <c r="B28" i="1"/>
  <c r="C28" i="1"/>
  <c r="D28" i="1"/>
  <c r="D21" i="1" s="1"/>
  <c r="D33" i="1" s="1"/>
  <c r="E28" i="1"/>
  <c r="E21" i="1" s="1"/>
  <c r="E33" i="1" s="1"/>
  <c r="F28" i="1"/>
  <c r="F21" i="1" s="1"/>
  <c r="F33" i="1" s="1"/>
  <c r="G29" i="1"/>
  <c r="G28" i="1" s="1"/>
  <c r="G30" i="1"/>
  <c r="G31" i="1"/>
  <c r="G21" i="1" l="1"/>
  <c r="G33" i="1" s="1"/>
  <c r="G9" i="1"/>
</calcChain>
</file>

<file path=xl/sharedStrings.xml><?xml version="1.0" encoding="utf-8"?>
<sst xmlns="http://schemas.openxmlformats.org/spreadsheetml/2006/main" count="36" uniqueCount="26">
  <si>
    <t>Bajo protesta de decir verdad declaramos que los Formatos de la LDF son correctos y responsabilidad del emisor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</si>
  <si>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</si>
  <si>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</si>
  <si>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</si>
  <si>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</si>
  <si>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</si>
  <si>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</si>
  <si>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</si>
  <si>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</si>
  <si>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</si>
  <si>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</si>
  <si>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</si>
  <si>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</si>
  <si>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</si>
  <si>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</si>
  <si>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</si>
  <si>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</si>
  <si>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</si>
  <si>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</t>
  </si>
  <si>
    <t>Subejercicio</t>
  </si>
  <si>
    <t>Egresos</t>
  </si>
  <si>
    <t>Concepto</t>
  </si>
  <si>
    <t>(PESOS)</t>
  </si>
  <si>
    <t>Clasificación de Servicios Personales por Categoría</t>
  </si>
  <si>
    <t>Estado Analítico del Ejercicio del Presupuesto de Egresos Detallado - LDF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</si>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</sst>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3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3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3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3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3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2">
    <cellStyle name="Normal" xfId="0" builtinId="0"/>
    <cellStyle name="Normal 29" xfId="1" xr:uid="{54D44410-AAE3-4C3D-9244-2ED56FDCF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62907</xdr:colOff>
      <xdr:row>37</xdr:row>
      <xdr:rowOff>105833</xdr:rowOff>
    </xdr:from>
    <xdr:to>
      <xdr:col>2</xdr:col>
      <xdr:colOff>93179</xdr:colOff>
      <xdr:row>41</xdr:row>
      <xdr:rowOff>42685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C76196-DB18-4B3C-8B6F-F5D82BF23E0A}"/>
            </a:ext>
          </a:extLst>
        </xdr:cNvPr>
        <xdr:cNvSpPr txBox="1"/>
      </xdr:nvSpPr>
      <xdr:spPr>
        <a:xfrm>
          <a:off x="817287" y="6872393"/>
          <a:ext cx="784652" cy="66837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601179</xdr:colOff>
      <xdr:row>37</xdr:row>
      <xdr:rowOff>105833</xdr:rowOff>
    </xdr:from>
    <xdr:to>
      <xdr:col>3</xdr:col>
      <xdr:colOff>1039877</xdr:colOff>
      <xdr:row>41</xdr:row>
      <xdr:rowOff>42685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0442FB8-BEE5-45BA-AE91-DDA64716F513}"/>
            </a:ext>
          </a:extLst>
        </xdr:cNvPr>
        <xdr:cNvSpPr txBox="1"/>
      </xdr:nvSpPr>
      <xdr:spPr>
        <a:xfrm>
          <a:off x="2109939" y="6872393"/>
          <a:ext cx="911138" cy="66837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6f15ecb6-554f-4973-b245-d9ccb69e621b_3042%20CECC%20CP2025.zip.21b\3042%20CECC%20CP2025\3042%20CECC%20LDF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4"/>
      <sheetName val="Formato 5"/>
      <sheetName val="Formato 6 c)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34A1-34F1-4D8A-A152-81A9BA72A255}">
  <sheetPr>
    <outlinePr summaryBelow="0"/>
  </sheetPr>
  <dimension ref="A1:G36"/>
  <sheetViews>
    <sheetView showGridLines="0" tabSelected="1" topLeftCell="A2" zoomScale="75" zoomScaleNormal="75" workbookViewId="0">
      <selection activeCell="A36" sqref="A36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ht="40.950000000000003" customHeight="1" x14ac:dyDescent="0.3">
      <c r="A1" s="32" t="s">
        <v>25</v>
      </c>
      <c r="B1" s="31"/>
      <c r="C1" s="31"/>
      <c r="D1" s="31"/>
      <c r="E1" s="31"/>
      <c r="F1" s="31"/>
      <c r="G1" s="30"/>
    </row>
    <row r="2" spans="1:7" x14ac:dyDescent="0.3">
      <c r="A2" s="29" t="str">
        <f>'[2]Formato 1'!A2</f>
        <v>CENTRO DE EVALUACIÓN Y CONTROL DE CONFIANZA DEL ESTADO DE GUANAJUATO</v>
      </c>
      <c r="B2" s="28"/>
      <c r="C2" s="28"/>
      <c r="D2" s="28"/>
      <c r="E2" s="28"/>
      <c r="F2" s="28"/>
      <c r="G2" s="27"/>
    </row>
    <row r="3" spans="1:7" x14ac:dyDescent="0.3">
      <c r="A3" s="26" t="s">
        <v>24</v>
      </c>
      <c r="B3" s="25"/>
      <c r="C3" s="25"/>
      <c r="D3" s="25"/>
      <c r="E3" s="25"/>
      <c r="F3" s="25"/>
      <c r="G3" s="24"/>
    </row>
    <row r="4" spans="1:7" x14ac:dyDescent="0.3">
      <c r="A4" s="26" t="s">
        <v>23</v>
      </c>
      <c r="B4" s="25"/>
      <c r="C4" s="25"/>
      <c r="D4" s="25"/>
      <c r="E4" s="25"/>
      <c r="F4" s="25"/>
      <c r="G4" s="24"/>
    </row>
    <row r="5" spans="1:7" x14ac:dyDescent="0.3">
      <c r="A5" s="26" t="str">
        <f>'[1]Formato 3'!A4</f>
        <v>Del 1 de enero al 31 de diciembre de 2025</v>
      </c>
      <c r="B5" s="25"/>
      <c r="C5" s="25"/>
      <c r="D5" s="25"/>
      <c r="E5" s="25"/>
      <c r="F5" s="25"/>
      <c r="G5" s="24"/>
    </row>
    <row r="6" spans="1:7" x14ac:dyDescent="0.3">
      <c r="A6" s="23" t="s">
        <v>22</v>
      </c>
      <c r="B6" s="22"/>
      <c r="C6" s="22"/>
      <c r="D6" s="22"/>
      <c r="E6" s="22"/>
      <c r="F6" s="22"/>
      <c r="G6" s="21"/>
    </row>
    <row r="7" spans="1:7" x14ac:dyDescent="0.3">
      <c r="A7" s="20" t="s">
        <v>21</v>
      </c>
      <c r="B7" s="19" t="s">
        <v>20</v>
      </c>
      <c r="C7" s="19"/>
      <c r="D7" s="19"/>
      <c r="E7" s="19"/>
      <c r="F7" s="19"/>
      <c r="G7" s="19" t="s">
        <v>19</v>
      </c>
    </row>
    <row r="8" spans="1:7" ht="28.8" x14ac:dyDescent="0.3">
      <c r="A8" s="18"/>
      <c r="B8" s="17" t="s">
        <v>18</v>
      </c>
      <c r="C8" s="16" t="s">
        <v>17</v>
      </c>
      <c r="D8" s="16" t="s">
        <v>16</v>
      </c>
      <c r="E8" s="16" t="s">
        <v>15</v>
      </c>
      <c r="F8" s="16" t="s">
        <v>14</v>
      </c>
      <c r="G8" s="15"/>
    </row>
    <row r="9" spans="1:7" ht="15.75" customHeight="1" x14ac:dyDescent="0.3">
      <c r="A9" s="14" t="s">
        <v>13</v>
      </c>
      <c r="B9" s="4">
        <f>SUM(B10,B11,B12,B15,B16,B19)</f>
        <v>94496750.090000004</v>
      </c>
      <c r="C9" s="4">
        <f>SUM(C10,C11,C12,C15,C16,C19)</f>
        <v>6610995.1900000004</v>
      </c>
      <c r="D9" s="4">
        <f>SUM(D10,D11,D12,D15,D16,D19)</f>
        <v>101107745.28</v>
      </c>
      <c r="E9" s="4">
        <f>SUM(E10,E11,E12,E15,E16,E19)</f>
        <v>90391226.769999996</v>
      </c>
      <c r="F9" s="4">
        <f>SUM(F10,F11,F12,F15,F16,F19)</f>
        <v>90391226.769999996</v>
      </c>
      <c r="G9" s="4">
        <f>SUM(G10,G11,G12,G15,G16,G19)</f>
        <v>10716518.510000005</v>
      </c>
    </row>
    <row r="10" spans="1:7" x14ac:dyDescent="0.3">
      <c r="A10" s="9" t="s">
        <v>11</v>
      </c>
      <c r="B10" s="12">
        <v>94496750.090000004</v>
      </c>
      <c r="C10" s="12">
        <v>6610995.1900000004</v>
      </c>
      <c r="D10" s="12">
        <v>101107745.28</v>
      </c>
      <c r="E10" s="12">
        <v>90391226.769999996</v>
      </c>
      <c r="F10" s="12">
        <v>90391226.769999996</v>
      </c>
      <c r="G10" s="8">
        <f>D10-E10</f>
        <v>10716518.510000005</v>
      </c>
    </row>
    <row r="11" spans="1:7" ht="15.75" customHeight="1" x14ac:dyDescent="0.3">
      <c r="A11" s="9" t="s">
        <v>10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x14ac:dyDescent="0.3">
      <c r="A12" s="9" t="s">
        <v>9</v>
      </c>
      <c r="B12" s="8">
        <f>B13+B14</f>
        <v>0</v>
      </c>
      <c r="C12" s="8">
        <f>C13+C14</f>
        <v>0</v>
      </c>
      <c r="D12" s="8">
        <f>D13+D14</f>
        <v>0</v>
      </c>
      <c r="E12" s="8">
        <f>E13+E14</f>
        <v>0</v>
      </c>
      <c r="F12" s="8">
        <f>F13+F14</f>
        <v>0</v>
      </c>
      <c r="G12" s="8">
        <f>G13+G14</f>
        <v>0</v>
      </c>
    </row>
    <row r="13" spans="1:7" x14ac:dyDescent="0.3">
      <c r="A13" s="10" t="s">
        <v>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x14ac:dyDescent="0.3">
      <c r="A14" s="10" t="s">
        <v>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f>D14-E14</f>
        <v>0</v>
      </c>
    </row>
    <row r="15" spans="1:7" x14ac:dyDescent="0.3">
      <c r="A15" s="9" t="s">
        <v>6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f>D15-E15</f>
        <v>0</v>
      </c>
    </row>
    <row r="16" spans="1:7" ht="28.8" x14ac:dyDescent="0.3">
      <c r="A16" s="11" t="s">
        <v>5</v>
      </c>
      <c r="B16" s="8">
        <f>B17+B18</f>
        <v>0</v>
      </c>
      <c r="C16" s="8">
        <f>C17+C18</f>
        <v>0</v>
      </c>
      <c r="D16" s="8">
        <f>D17+D18</f>
        <v>0</v>
      </c>
      <c r="E16" s="8">
        <f>E17+E18</f>
        <v>0</v>
      </c>
      <c r="F16" s="8">
        <f>F17+F18</f>
        <v>0</v>
      </c>
      <c r="G16" s="8">
        <f>G17+G18</f>
        <v>0</v>
      </c>
    </row>
    <row r="17" spans="1:7" x14ac:dyDescent="0.3">
      <c r="A17" s="10" t="s">
        <v>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f>D17-E17</f>
        <v>0</v>
      </c>
    </row>
    <row r="18" spans="1:7" x14ac:dyDescent="0.3">
      <c r="A18" s="10" t="s">
        <v>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x14ac:dyDescent="0.3">
      <c r="A19" s="9" t="s">
        <v>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x14ac:dyDescent="0.3">
      <c r="A20" s="7"/>
      <c r="B20" s="6"/>
      <c r="C20" s="6"/>
      <c r="D20" s="6"/>
      <c r="E20" s="6"/>
      <c r="F20" s="6"/>
      <c r="G20" s="6"/>
    </row>
    <row r="21" spans="1:7" x14ac:dyDescent="0.3">
      <c r="A21" s="13" t="s">
        <v>12</v>
      </c>
      <c r="B21" s="4">
        <f>SUM(B22,B23,B24,B27,B28,B31)</f>
        <v>0</v>
      </c>
      <c r="C21" s="4">
        <f>SUM(C22,C23,C24,C27,C28,C31)</f>
        <v>0</v>
      </c>
      <c r="D21" s="4">
        <f>SUM(D22,D23,D24,D27,D28,D31)</f>
        <v>0</v>
      </c>
      <c r="E21" s="4">
        <f>SUM(E22,E23,E24,E27,E28,E31)</f>
        <v>0</v>
      </c>
      <c r="F21" s="4">
        <f>SUM(F22,F23,F24,F27,F28,F31)</f>
        <v>0</v>
      </c>
      <c r="G21" s="4">
        <f>SUM(G22,G23,G24,G27,G28,G31)</f>
        <v>0</v>
      </c>
    </row>
    <row r="22" spans="1:7" x14ac:dyDescent="0.3">
      <c r="A22" s="9" t="s">
        <v>11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8">
        <f>D22-E22</f>
        <v>0</v>
      </c>
    </row>
    <row r="23" spans="1:7" x14ac:dyDescent="0.3">
      <c r="A23" s="9" t="s">
        <v>10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>D23-E23</f>
        <v>0</v>
      </c>
    </row>
    <row r="24" spans="1:7" x14ac:dyDescent="0.3">
      <c r="A24" s="9" t="s">
        <v>9</v>
      </c>
      <c r="B24" s="8">
        <f>B25+B26</f>
        <v>0</v>
      </c>
      <c r="C24" s="8">
        <f>C25+C26</f>
        <v>0</v>
      </c>
      <c r="D24" s="8">
        <f>D25+D26</f>
        <v>0</v>
      </c>
      <c r="E24" s="8">
        <f>E25+E26</f>
        <v>0</v>
      </c>
      <c r="F24" s="8">
        <f>F25+F26</f>
        <v>0</v>
      </c>
      <c r="G24" s="8">
        <f>G25+G26</f>
        <v>0</v>
      </c>
    </row>
    <row r="25" spans="1:7" x14ac:dyDescent="0.3">
      <c r="A25" s="10" t="s">
        <v>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>D25-E25</f>
        <v>0</v>
      </c>
    </row>
    <row r="26" spans="1:7" x14ac:dyDescent="0.3">
      <c r="A26" s="10" t="s">
        <v>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>D26-E26</f>
        <v>0</v>
      </c>
    </row>
    <row r="27" spans="1:7" x14ac:dyDescent="0.3">
      <c r="A27" s="9" t="s">
        <v>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>D27-E27</f>
        <v>0</v>
      </c>
    </row>
    <row r="28" spans="1:7" ht="28.8" x14ac:dyDescent="0.3">
      <c r="A28" s="11" t="s">
        <v>5</v>
      </c>
      <c r="B28" s="8">
        <f>B29+B30</f>
        <v>0</v>
      </c>
      <c r="C28" s="8">
        <f>C29+C30</f>
        <v>0</v>
      </c>
      <c r="D28" s="8">
        <f>D29+D30</f>
        <v>0</v>
      </c>
      <c r="E28" s="8">
        <f>E29+E30</f>
        <v>0</v>
      </c>
      <c r="F28" s="8">
        <f>F29+F30</f>
        <v>0</v>
      </c>
      <c r="G28" s="8">
        <f>G29+G30</f>
        <v>0</v>
      </c>
    </row>
    <row r="29" spans="1:7" x14ac:dyDescent="0.3">
      <c r="A29" s="10" t="s">
        <v>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f>D29-E29</f>
        <v>0</v>
      </c>
    </row>
    <row r="30" spans="1:7" x14ac:dyDescent="0.3">
      <c r="A30" s="10" t="s">
        <v>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f>D30-E30</f>
        <v>0</v>
      </c>
    </row>
    <row r="31" spans="1:7" x14ac:dyDescent="0.3">
      <c r="A31" s="9" t="s">
        <v>2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f>D31-E31</f>
        <v>0</v>
      </c>
    </row>
    <row r="32" spans="1:7" x14ac:dyDescent="0.3">
      <c r="A32" s="7"/>
      <c r="B32" s="6"/>
      <c r="C32" s="6"/>
      <c r="D32" s="6"/>
      <c r="E32" s="6"/>
      <c r="F32" s="6"/>
      <c r="G32" s="6"/>
    </row>
    <row r="33" spans="1:7" ht="14.55" customHeight="1" x14ac:dyDescent="0.3">
      <c r="A33" s="5" t="s">
        <v>1</v>
      </c>
      <c r="B33" s="4">
        <f>B21+B9</f>
        <v>94496750.090000004</v>
      </c>
      <c r="C33" s="4">
        <f>C21+C9</f>
        <v>6610995.1900000004</v>
      </c>
      <c r="D33" s="4">
        <f>D21+D9</f>
        <v>101107745.28</v>
      </c>
      <c r="E33" s="4">
        <f>E21+E9</f>
        <v>90391226.769999996</v>
      </c>
      <c r="F33" s="4">
        <f>F21+F9</f>
        <v>90391226.769999996</v>
      </c>
      <c r="G33" s="4">
        <f>G21+G9</f>
        <v>10716518.510000005</v>
      </c>
    </row>
    <row r="34" spans="1:7" ht="14.55" customHeight="1" x14ac:dyDescent="0.3">
      <c r="A34" s="3"/>
      <c r="B34" s="2"/>
      <c r="C34" s="2"/>
      <c r="D34" s="2"/>
      <c r="E34" s="2"/>
      <c r="F34" s="2"/>
      <c r="G34" s="2"/>
    </row>
    <row r="36" spans="1:7" x14ac:dyDescent="0.3">
      <c r="A36" s="1" t="s">
        <v>0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2026-02-06T17:26:35Z</dcterms:created>
  <dcterms:modified xsi:type="dcterms:W3CDTF">2026-02-06T17:26:45Z</dcterms:modified>
</cp:coreProperties>
</file>