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CA" sheetId="1" r:id="rId1"/>
  </sheets>
  <definedNames>
    <definedName name="Abr">#REF!</definedName>
    <definedName name="_xlnm.Print_Area" localSheetId="0">CA!$A$1:$H$45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  <c r="G9" i="1"/>
  <c r="F9" i="1"/>
  <c r="E9" i="1"/>
  <c r="D9" i="1"/>
  <c r="C9" i="1"/>
  <c r="H8" i="1"/>
  <c r="G7" i="1"/>
  <c r="F7" i="1"/>
  <c r="H7" i="1" s="1"/>
  <c r="E7" i="1"/>
  <c r="D7" i="1"/>
  <c r="C7" i="1"/>
  <c r="H6" i="1"/>
  <c r="G5" i="1"/>
  <c r="F5" i="1"/>
  <c r="E5" i="1"/>
  <c r="D5" i="1"/>
  <c r="C5" i="1"/>
  <c r="H9" i="1" l="1"/>
  <c r="H5" i="1"/>
</calcChain>
</file>

<file path=xl/sharedStrings.xml><?xml version="1.0" encoding="utf-8"?>
<sst xmlns="http://schemas.openxmlformats.org/spreadsheetml/2006/main" count="55" uniqueCount="31">
  <si>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</si>
  <si>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</si>
  <si>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</si>
  <si>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</si>
  <si>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</si>
  <si>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</si>
  <si>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</si>
  <si>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</si>
  <si>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</si>
  <si>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</si>
  <si>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Dirección General</t>
  </si>
  <si>
    <t>21120-1001</t>
  </si>
  <si>
    <t>Dirección General de Administración y Finanzas</t>
  </si>
  <si>
    <t>21120-5006</t>
  </si>
  <si>
    <t>Departamento de Administración Financiera</t>
  </si>
  <si>
    <t>Total del Gasto</t>
  </si>
  <si>
    <t xml:space="preserve">  Bajo protesta de decir verdad declaramos que los Estados Financieros y sus notas, son razonablemente correctos y son responsabilidad del emisor. </t>
  </si>
  <si>
    <t>Poder Ejecutivo</t>
  </si>
  <si>
    <t>Poder Legislativo</t>
  </si>
  <si>
    <t>Sin información que revelar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</si>
  <si>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</si>
  <si>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</si>
  <si>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</si>
  <si>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</si>
  <si>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</si>
  <si>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</si>
  <si>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</si>
  <si>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</si>
  <si>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</si>
  <si>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
COMISIÓN DE VIVIENDA DEL ESTADO DE GUANAJUATO
Estado Analítico del Ejercicio del Presupuesto de Egresos
Clasificación Administrativa
Del 01 de enero al 30 de junio de 2021</t>
  </si>
  <si>
    <t xml:space="preserve">
 COMISIÓN DE VIVIENDA DEL ESTADO DE GUANAJUATO
Estado Analítico del Ejercicio del Presupuesto de Egresos
Clasificación Administrativa
Del 01 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</si>
</sst>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4" fontId="4" fillId="2" borderId="9" xfId="2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4" fontId="4" fillId="0" borderId="9" xfId="3" applyNumberFormat="1" applyFont="1" applyBorder="1" applyAlignment="1" applyProtection="1">
      <alignment vertical="center"/>
      <protection locked="0"/>
    </xf>
    <xf numFmtId="0" fontId="3" fillId="0" borderId="0" xfId="3" applyFont="1" applyProtection="1">
      <protection locked="0"/>
    </xf>
    <xf numFmtId="4" fontId="3" fillId="0" borderId="0" xfId="3" applyNumberFormat="1" applyFont="1" applyProtection="1">
      <protection locked="0"/>
    </xf>
    <xf numFmtId="0" fontId="4" fillId="0" borderId="2" xfId="3" applyFont="1" applyBorder="1" applyAlignment="1" applyProtection="1">
      <alignment horizontal="left" vertical="center"/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0" borderId="0" xfId="3" applyFont="1"/>
    <xf numFmtId="43" fontId="3" fillId="0" borderId="0" xfId="3" applyNumberFormat="1" applyFont="1" applyProtection="1">
      <protection locked="0"/>
    </xf>
    <xf numFmtId="0" fontId="6" fillId="0" borderId="7" xfId="3" applyFont="1" applyBorder="1" applyAlignment="1" applyProtection="1">
      <alignment horizontal="left"/>
      <protection locked="0"/>
    </xf>
    <xf numFmtId="0" fontId="6" fillId="0" borderId="0" xfId="3" applyFont="1" applyProtection="1">
      <protection locked="0"/>
    </xf>
    <xf numFmtId="164" fontId="4" fillId="0" borderId="13" xfId="4" applyNumberFormat="1" applyFont="1" applyFill="1" applyBorder="1" applyAlignment="1">
      <alignment horizontal="right" vertical="center" wrapText="1"/>
    </xf>
    <xf numFmtId="164" fontId="4" fillId="0" borderId="13" xfId="1" applyNumberFormat="1" applyFont="1" applyFill="1" applyBorder="1" applyAlignment="1">
      <alignment horizontal="right" vertical="center" wrapText="1"/>
    </xf>
    <xf numFmtId="0" fontId="3" fillId="0" borderId="7" xfId="3" applyFont="1" applyBorder="1" applyAlignment="1" applyProtection="1">
      <alignment horizontal="left"/>
      <protection locked="0"/>
    </xf>
    <xf numFmtId="164" fontId="5" fillId="0" borderId="13" xfId="4" applyNumberFormat="1" applyFont="1" applyFill="1" applyBorder="1" applyAlignment="1">
      <alignment horizontal="right" vertical="center" wrapText="1"/>
    </xf>
    <xf numFmtId="164" fontId="5" fillId="0" borderId="13" xfId="1" applyNumberFormat="1" applyFont="1" applyFill="1" applyBorder="1" applyAlignment="1">
      <alignment horizontal="right" vertical="center" wrapText="1"/>
    </xf>
    <xf numFmtId="0" fontId="3" fillId="0" borderId="11" xfId="3" applyFont="1" applyBorder="1" applyAlignment="1" applyProtection="1">
      <alignment horizontal="left"/>
      <protection locked="0"/>
    </xf>
    <xf numFmtId="0" fontId="3" fillId="0" borderId="14" xfId="3" applyFont="1" applyBorder="1" applyProtection="1">
      <protection locked="0"/>
    </xf>
    <xf numFmtId="0" fontId="3" fillId="0" borderId="4" xfId="3" applyFont="1" applyBorder="1" applyAlignment="1" applyProtection="1">
      <alignment vertical="center"/>
      <protection locked="0"/>
    </xf>
    <xf numFmtId="0" fontId="4" fillId="0" borderId="15" xfId="3" applyFont="1" applyBorder="1" applyAlignment="1" applyProtection="1">
      <alignment horizontal="left" vertical="center"/>
      <protection locked="0"/>
    </xf>
    <xf numFmtId="164" fontId="4" fillId="0" borderId="6" xfId="3" applyNumberFormat="1" applyFont="1" applyBorder="1" applyAlignment="1" applyProtection="1">
      <alignment horizontal="right" vertical="center"/>
      <protection locked="0"/>
    </xf>
    <xf numFmtId="4" fontId="3" fillId="0" borderId="0" xfId="3" applyNumberFormat="1" applyFont="1" applyAlignment="1" applyProtection="1">
      <alignment vertical="center"/>
      <protection locked="0"/>
    </xf>
    <xf numFmtId="0" fontId="3" fillId="0" borderId="2" xfId="3" applyFont="1" applyBorder="1" applyAlignment="1" applyProtection="1">
      <alignment vertical="center"/>
      <protection locked="0"/>
    </xf>
    <xf numFmtId="164" fontId="4" fillId="0" borderId="2" xfId="3" applyNumberFormat="1" applyFont="1" applyBorder="1" applyAlignment="1" applyProtection="1">
      <alignment horizontal="right" vertical="center"/>
      <protection locked="0"/>
    </xf>
    <xf numFmtId="0" fontId="3" fillId="0" borderId="7" xfId="3" applyFont="1" applyBorder="1" applyProtection="1">
      <protection locked="0"/>
    </xf>
    <xf numFmtId="4" fontId="3" fillId="0" borderId="13" xfId="3" applyNumberFormat="1" applyFont="1" applyBorder="1" applyProtection="1">
      <protection locked="0"/>
    </xf>
    <xf numFmtId="4" fontId="3" fillId="0" borderId="10" xfId="3" applyNumberFormat="1" applyFont="1" applyBorder="1" applyProtection="1">
      <protection locked="0"/>
    </xf>
    <xf numFmtId="0" fontId="3" fillId="0" borderId="1" xfId="3" applyFont="1" applyBorder="1" applyAlignment="1" applyProtection="1">
      <alignment vertical="center"/>
      <protection locked="0"/>
    </xf>
    <xf numFmtId="0" fontId="3" fillId="0" borderId="4" xfId="3" applyFont="1" applyBorder="1" applyProtection="1">
      <protection locked="0"/>
    </xf>
    <xf numFmtId="0" fontId="3" fillId="0" borderId="15" xfId="3" applyFont="1" applyBorder="1" applyProtection="1">
      <protection locked="0"/>
    </xf>
    <xf numFmtId="4" fontId="3" fillId="0" borderId="6" xfId="3" applyNumberFormat="1" applyFont="1" applyBorder="1" applyProtection="1">
      <protection locked="0"/>
    </xf>
    <xf numFmtId="0" fontId="3" fillId="0" borderId="0" xfId="3" applyFont="1" applyAlignment="1" applyProtection="1">
      <alignment wrapText="1"/>
      <protection locked="0"/>
    </xf>
    <xf numFmtId="0" fontId="3" fillId="0" borderId="11" xfId="3" applyFont="1" applyBorder="1" applyProtection="1"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" fontId="4" fillId="2" borderId="6" xfId="2" applyNumberFormat="1" applyFont="1" applyFill="1" applyBorder="1" applyAlignment="1">
      <alignment horizontal="center" vertical="center" wrapText="1"/>
    </xf>
    <xf numFmtId="4" fontId="4" fillId="2" borderId="10" xfId="2" applyNumberFormat="1" applyFont="1" applyFill="1" applyBorder="1" applyAlignment="1">
      <alignment horizontal="center" vertical="center" wrapText="1"/>
    </xf>
    <xf numFmtId="4" fontId="3" fillId="0" borderId="7" xfId="3" applyNumberFormat="1" applyFont="1" applyBorder="1" applyAlignment="1" applyProtection="1">
      <alignment horizontal="center"/>
      <protection locked="0"/>
    </xf>
    <xf numFmtId="4" fontId="3" fillId="0" borderId="0" xfId="3" applyNumberFormat="1" applyFont="1" applyAlignment="1" applyProtection="1">
      <alignment horizontal="center"/>
      <protection locked="0"/>
    </xf>
    <xf numFmtId="4" fontId="3" fillId="0" borderId="8" xfId="3" applyNumberFormat="1" applyFont="1" applyBorder="1" applyAlignment="1" applyProtection="1">
      <alignment horizontal="center"/>
      <protection locked="0"/>
    </xf>
    <xf numFmtId="0" fontId="4" fillId="2" borderId="11" xfId="2" applyFont="1" applyFill="1" applyBorder="1" applyAlignment="1" applyProtection="1">
      <alignment horizontal="center" vertical="center" wrapText="1"/>
      <protection locked="0"/>
    </xf>
    <xf numFmtId="0" fontId="4" fillId="2" borderId="14" xfId="2" applyFont="1" applyFill="1" applyBorder="1" applyAlignment="1" applyProtection="1">
      <alignment horizontal="center" vertical="center" wrapText="1"/>
      <protection locked="0"/>
    </xf>
    <xf numFmtId="0" fontId="4" fillId="2" borderId="12" xfId="2" applyFont="1" applyFill="1" applyBorder="1" applyAlignment="1" applyProtection="1">
      <alignment horizontal="center" vertical="center" wrapText="1"/>
      <protection locked="0"/>
    </xf>
  </cellXfs>
  <cellStyles count="6">
    <cellStyle name="Millares" xfId="1" builtinId="3"/>
    <cellStyle name="Millares 4" xfId="4"/>
    <cellStyle name="Normal" xfId="0" builtinId="0"/>
    <cellStyle name="Normal 2" xfId="5"/>
    <cellStyle name="Normal 3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45</xdr:row>
      <xdr:rowOff>19050</xdr:rowOff>
    </xdr:from>
    <xdr:to>
      <xdr:col>2</xdr:col>
      <xdr:colOff>571500</xdr:colOff>
      <xdr:row>57</xdr:row>
      <xdr:rowOff>6350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D04F15AE-219F-48F7-8A17-5DB16FFB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867025"/>
          <a:ext cx="47244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J63"/>
  <sheetViews>
    <sheetView showGridLines="0" tabSelected="1" topLeftCell="B19" zoomScaleNormal="100" workbookViewId="0">
      <selection activeCell="E35" sqref="E35"/>
    </sheetView>
  </sheetViews>
  <sheetFormatPr baseColWidth="10" defaultColWidth="9.85546875" defaultRowHeight="11.25" x14ac:dyDescent="0.2"/>
  <cols>
    <col min="1" max="1" width="12.140625" style="4" customWidth="1"/>
    <col min="2" max="2" width="61.140625" style="4" customWidth="1"/>
    <col min="3" max="8" width="15" style="4" customWidth="1"/>
    <col min="9" max="9" width="11" style="4" bestFit="1" customWidth="1"/>
    <col min="10" max="10" width="8.42578125" style="4" bestFit="1" customWidth="1"/>
    <col min="11" max="256" width="9.85546875" style="4"/>
    <col min="257" max="257" width="12.140625" style="4" customWidth="1"/>
    <col min="258" max="258" width="61.140625" style="4" customWidth="1"/>
    <col min="259" max="264" width="15" style="4" customWidth="1"/>
    <col min="265" max="265" width="11" style="4" bestFit="1" customWidth="1"/>
    <col min="266" max="266" width="8.42578125" style="4" bestFit="1" customWidth="1"/>
    <col min="267" max="512" width="9.85546875" style="4"/>
    <col min="513" max="513" width="12.140625" style="4" customWidth="1"/>
    <col min="514" max="514" width="61.140625" style="4" customWidth="1"/>
    <col min="515" max="520" width="15" style="4" customWidth="1"/>
    <col min="521" max="521" width="11" style="4" bestFit="1" customWidth="1"/>
    <col min="522" max="522" width="8.42578125" style="4" bestFit="1" customWidth="1"/>
    <col min="523" max="768" width="9.85546875" style="4"/>
    <col min="769" max="769" width="12.140625" style="4" customWidth="1"/>
    <col min="770" max="770" width="61.140625" style="4" customWidth="1"/>
    <col min="771" max="776" width="15" style="4" customWidth="1"/>
    <col min="777" max="777" width="11" style="4" bestFit="1" customWidth="1"/>
    <col min="778" max="778" width="8.42578125" style="4" bestFit="1" customWidth="1"/>
    <col min="779" max="1024" width="9.85546875" style="4"/>
    <col min="1025" max="1025" width="12.140625" style="4" customWidth="1"/>
    <col min="1026" max="1026" width="61.140625" style="4" customWidth="1"/>
    <col min="1027" max="1032" width="15" style="4" customWidth="1"/>
    <col min="1033" max="1033" width="11" style="4" bestFit="1" customWidth="1"/>
    <col min="1034" max="1034" width="8.42578125" style="4" bestFit="1" customWidth="1"/>
    <col min="1035" max="1280" width="9.85546875" style="4"/>
    <col min="1281" max="1281" width="12.140625" style="4" customWidth="1"/>
    <col min="1282" max="1282" width="61.140625" style="4" customWidth="1"/>
    <col min="1283" max="1288" width="15" style="4" customWidth="1"/>
    <col min="1289" max="1289" width="11" style="4" bestFit="1" customWidth="1"/>
    <col min="1290" max="1290" width="8.42578125" style="4" bestFit="1" customWidth="1"/>
    <col min="1291" max="1536" width="9.85546875" style="4"/>
    <col min="1537" max="1537" width="12.140625" style="4" customWidth="1"/>
    <col min="1538" max="1538" width="61.140625" style="4" customWidth="1"/>
    <col min="1539" max="1544" width="15" style="4" customWidth="1"/>
    <col min="1545" max="1545" width="11" style="4" bestFit="1" customWidth="1"/>
    <col min="1546" max="1546" width="8.42578125" style="4" bestFit="1" customWidth="1"/>
    <col min="1547" max="1792" width="9.85546875" style="4"/>
    <col min="1793" max="1793" width="12.140625" style="4" customWidth="1"/>
    <col min="1794" max="1794" width="61.140625" style="4" customWidth="1"/>
    <col min="1795" max="1800" width="15" style="4" customWidth="1"/>
    <col min="1801" max="1801" width="11" style="4" bestFit="1" customWidth="1"/>
    <col min="1802" max="1802" width="8.42578125" style="4" bestFit="1" customWidth="1"/>
    <col min="1803" max="2048" width="9.85546875" style="4"/>
    <col min="2049" max="2049" width="12.140625" style="4" customWidth="1"/>
    <col min="2050" max="2050" width="61.140625" style="4" customWidth="1"/>
    <col min="2051" max="2056" width="15" style="4" customWidth="1"/>
    <col min="2057" max="2057" width="11" style="4" bestFit="1" customWidth="1"/>
    <col min="2058" max="2058" width="8.42578125" style="4" bestFit="1" customWidth="1"/>
    <col min="2059" max="2304" width="9.85546875" style="4"/>
    <col min="2305" max="2305" width="12.140625" style="4" customWidth="1"/>
    <col min="2306" max="2306" width="61.140625" style="4" customWidth="1"/>
    <col min="2307" max="2312" width="15" style="4" customWidth="1"/>
    <col min="2313" max="2313" width="11" style="4" bestFit="1" customWidth="1"/>
    <col min="2314" max="2314" width="8.42578125" style="4" bestFit="1" customWidth="1"/>
    <col min="2315" max="2560" width="9.85546875" style="4"/>
    <col min="2561" max="2561" width="12.140625" style="4" customWidth="1"/>
    <col min="2562" max="2562" width="61.140625" style="4" customWidth="1"/>
    <col min="2563" max="2568" width="15" style="4" customWidth="1"/>
    <col min="2569" max="2569" width="11" style="4" bestFit="1" customWidth="1"/>
    <col min="2570" max="2570" width="8.42578125" style="4" bestFit="1" customWidth="1"/>
    <col min="2571" max="2816" width="9.85546875" style="4"/>
    <col min="2817" max="2817" width="12.140625" style="4" customWidth="1"/>
    <col min="2818" max="2818" width="61.140625" style="4" customWidth="1"/>
    <col min="2819" max="2824" width="15" style="4" customWidth="1"/>
    <col min="2825" max="2825" width="11" style="4" bestFit="1" customWidth="1"/>
    <col min="2826" max="2826" width="8.42578125" style="4" bestFit="1" customWidth="1"/>
    <col min="2827" max="3072" width="9.85546875" style="4"/>
    <col min="3073" max="3073" width="12.140625" style="4" customWidth="1"/>
    <col min="3074" max="3074" width="61.140625" style="4" customWidth="1"/>
    <col min="3075" max="3080" width="15" style="4" customWidth="1"/>
    <col min="3081" max="3081" width="11" style="4" bestFit="1" customWidth="1"/>
    <col min="3082" max="3082" width="8.42578125" style="4" bestFit="1" customWidth="1"/>
    <col min="3083" max="3328" width="9.85546875" style="4"/>
    <col min="3329" max="3329" width="12.140625" style="4" customWidth="1"/>
    <col min="3330" max="3330" width="61.140625" style="4" customWidth="1"/>
    <col min="3331" max="3336" width="15" style="4" customWidth="1"/>
    <col min="3337" max="3337" width="11" style="4" bestFit="1" customWidth="1"/>
    <col min="3338" max="3338" width="8.42578125" style="4" bestFit="1" customWidth="1"/>
    <col min="3339" max="3584" width="9.85546875" style="4"/>
    <col min="3585" max="3585" width="12.140625" style="4" customWidth="1"/>
    <col min="3586" max="3586" width="61.140625" style="4" customWidth="1"/>
    <col min="3587" max="3592" width="15" style="4" customWidth="1"/>
    <col min="3593" max="3593" width="11" style="4" bestFit="1" customWidth="1"/>
    <col min="3594" max="3594" width="8.42578125" style="4" bestFit="1" customWidth="1"/>
    <col min="3595" max="3840" width="9.85546875" style="4"/>
    <col min="3841" max="3841" width="12.140625" style="4" customWidth="1"/>
    <col min="3842" max="3842" width="61.140625" style="4" customWidth="1"/>
    <col min="3843" max="3848" width="15" style="4" customWidth="1"/>
    <col min="3849" max="3849" width="11" style="4" bestFit="1" customWidth="1"/>
    <col min="3850" max="3850" width="8.42578125" style="4" bestFit="1" customWidth="1"/>
    <col min="3851" max="4096" width="9.85546875" style="4"/>
    <col min="4097" max="4097" width="12.140625" style="4" customWidth="1"/>
    <col min="4098" max="4098" width="61.140625" style="4" customWidth="1"/>
    <col min="4099" max="4104" width="15" style="4" customWidth="1"/>
    <col min="4105" max="4105" width="11" style="4" bestFit="1" customWidth="1"/>
    <col min="4106" max="4106" width="8.42578125" style="4" bestFit="1" customWidth="1"/>
    <col min="4107" max="4352" width="9.85546875" style="4"/>
    <col min="4353" max="4353" width="12.140625" style="4" customWidth="1"/>
    <col min="4354" max="4354" width="61.140625" style="4" customWidth="1"/>
    <col min="4355" max="4360" width="15" style="4" customWidth="1"/>
    <col min="4361" max="4361" width="11" style="4" bestFit="1" customWidth="1"/>
    <col min="4362" max="4362" width="8.42578125" style="4" bestFit="1" customWidth="1"/>
    <col min="4363" max="4608" width="9.85546875" style="4"/>
    <col min="4609" max="4609" width="12.140625" style="4" customWidth="1"/>
    <col min="4610" max="4610" width="61.140625" style="4" customWidth="1"/>
    <col min="4611" max="4616" width="15" style="4" customWidth="1"/>
    <col min="4617" max="4617" width="11" style="4" bestFit="1" customWidth="1"/>
    <col min="4618" max="4618" width="8.42578125" style="4" bestFit="1" customWidth="1"/>
    <col min="4619" max="4864" width="9.85546875" style="4"/>
    <col min="4865" max="4865" width="12.140625" style="4" customWidth="1"/>
    <col min="4866" max="4866" width="61.140625" style="4" customWidth="1"/>
    <col min="4867" max="4872" width="15" style="4" customWidth="1"/>
    <col min="4873" max="4873" width="11" style="4" bestFit="1" customWidth="1"/>
    <col min="4874" max="4874" width="8.42578125" style="4" bestFit="1" customWidth="1"/>
    <col min="4875" max="5120" width="9.85546875" style="4"/>
    <col min="5121" max="5121" width="12.140625" style="4" customWidth="1"/>
    <col min="5122" max="5122" width="61.140625" style="4" customWidth="1"/>
    <col min="5123" max="5128" width="15" style="4" customWidth="1"/>
    <col min="5129" max="5129" width="11" style="4" bestFit="1" customWidth="1"/>
    <col min="5130" max="5130" width="8.42578125" style="4" bestFit="1" customWidth="1"/>
    <col min="5131" max="5376" width="9.85546875" style="4"/>
    <col min="5377" max="5377" width="12.140625" style="4" customWidth="1"/>
    <col min="5378" max="5378" width="61.140625" style="4" customWidth="1"/>
    <col min="5379" max="5384" width="15" style="4" customWidth="1"/>
    <col min="5385" max="5385" width="11" style="4" bestFit="1" customWidth="1"/>
    <col min="5386" max="5386" width="8.42578125" style="4" bestFit="1" customWidth="1"/>
    <col min="5387" max="5632" width="9.85546875" style="4"/>
    <col min="5633" max="5633" width="12.140625" style="4" customWidth="1"/>
    <col min="5634" max="5634" width="61.140625" style="4" customWidth="1"/>
    <col min="5635" max="5640" width="15" style="4" customWidth="1"/>
    <col min="5641" max="5641" width="11" style="4" bestFit="1" customWidth="1"/>
    <col min="5642" max="5642" width="8.42578125" style="4" bestFit="1" customWidth="1"/>
    <col min="5643" max="5888" width="9.85546875" style="4"/>
    <col min="5889" max="5889" width="12.140625" style="4" customWidth="1"/>
    <col min="5890" max="5890" width="61.140625" style="4" customWidth="1"/>
    <col min="5891" max="5896" width="15" style="4" customWidth="1"/>
    <col min="5897" max="5897" width="11" style="4" bestFit="1" customWidth="1"/>
    <col min="5898" max="5898" width="8.42578125" style="4" bestFit="1" customWidth="1"/>
    <col min="5899" max="6144" width="9.85546875" style="4"/>
    <col min="6145" max="6145" width="12.140625" style="4" customWidth="1"/>
    <col min="6146" max="6146" width="61.140625" style="4" customWidth="1"/>
    <col min="6147" max="6152" width="15" style="4" customWidth="1"/>
    <col min="6153" max="6153" width="11" style="4" bestFit="1" customWidth="1"/>
    <col min="6154" max="6154" width="8.42578125" style="4" bestFit="1" customWidth="1"/>
    <col min="6155" max="6400" width="9.85546875" style="4"/>
    <col min="6401" max="6401" width="12.140625" style="4" customWidth="1"/>
    <col min="6402" max="6402" width="61.140625" style="4" customWidth="1"/>
    <col min="6403" max="6408" width="15" style="4" customWidth="1"/>
    <col min="6409" max="6409" width="11" style="4" bestFit="1" customWidth="1"/>
    <col min="6410" max="6410" width="8.42578125" style="4" bestFit="1" customWidth="1"/>
    <col min="6411" max="6656" width="9.85546875" style="4"/>
    <col min="6657" max="6657" width="12.140625" style="4" customWidth="1"/>
    <col min="6658" max="6658" width="61.140625" style="4" customWidth="1"/>
    <col min="6659" max="6664" width="15" style="4" customWidth="1"/>
    <col min="6665" max="6665" width="11" style="4" bestFit="1" customWidth="1"/>
    <col min="6666" max="6666" width="8.42578125" style="4" bestFit="1" customWidth="1"/>
    <col min="6667" max="6912" width="9.85546875" style="4"/>
    <col min="6913" max="6913" width="12.140625" style="4" customWidth="1"/>
    <col min="6914" max="6914" width="61.140625" style="4" customWidth="1"/>
    <col min="6915" max="6920" width="15" style="4" customWidth="1"/>
    <col min="6921" max="6921" width="11" style="4" bestFit="1" customWidth="1"/>
    <col min="6922" max="6922" width="8.42578125" style="4" bestFit="1" customWidth="1"/>
    <col min="6923" max="7168" width="9.85546875" style="4"/>
    <col min="7169" max="7169" width="12.140625" style="4" customWidth="1"/>
    <col min="7170" max="7170" width="61.140625" style="4" customWidth="1"/>
    <col min="7171" max="7176" width="15" style="4" customWidth="1"/>
    <col min="7177" max="7177" width="11" style="4" bestFit="1" customWidth="1"/>
    <col min="7178" max="7178" width="8.42578125" style="4" bestFit="1" customWidth="1"/>
    <col min="7179" max="7424" width="9.85546875" style="4"/>
    <col min="7425" max="7425" width="12.140625" style="4" customWidth="1"/>
    <col min="7426" max="7426" width="61.140625" style="4" customWidth="1"/>
    <col min="7427" max="7432" width="15" style="4" customWidth="1"/>
    <col min="7433" max="7433" width="11" style="4" bestFit="1" customWidth="1"/>
    <col min="7434" max="7434" width="8.42578125" style="4" bestFit="1" customWidth="1"/>
    <col min="7435" max="7680" width="9.85546875" style="4"/>
    <col min="7681" max="7681" width="12.140625" style="4" customWidth="1"/>
    <col min="7682" max="7682" width="61.140625" style="4" customWidth="1"/>
    <col min="7683" max="7688" width="15" style="4" customWidth="1"/>
    <col min="7689" max="7689" width="11" style="4" bestFit="1" customWidth="1"/>
    <col min="7690" max="7690" width="8.42578125" style="4" bestFit="1" customWidth="1"/>
    <col min="7691" max="7936" width="9.85546875" style="4"/>
    <col min="7937" max="7937" width="12.140625" style="4" customWidth="1"/>
    <col min="7938" max="7938" width="61.140625" style="4" customWidth="1"/>
    <col min="7939" max="7944" width="15" style="4" customWidth="1"/>
    <col min="7945" max="7945" width="11" style="4" bestFit="1" customWidth="1"/>
    <col min="7946" max="7946" width="8.42578125" style="4" bestFit="1" customWidth="1"/>
    <col min="7947" max="8192" width="9.85546875" style="4"/>
    <col min="8193" max="8193" width="12.140625" style="4" customWidth="1"/>
    <col min="8194" max="8194" width="61.140625" style="4" customWidth="1"/>
    <col min="8195" max="8200" width="15" style="4" customWidth="1"/>
    <col min="8201" max="8201" width="11" style="4" bestFit="1" customWidth="1"/>
    <col min="8202" max="8202" width="8.42578125" style="4" bestFit="1" customWidth="1"/>
    <col min="8203" max="8448" width="9.85546875" style="4"/>
    <col min="8449" max="8449" width="12.140625" style="4" customWidth="1"/>
    <col min="8450" max="8450" width="61.140625" style="4" customWidth="1"/>
    <col min="8451" max="8456" width="15" style="4" customWidth="1"/>
    <col min="8457" max="8457" width="11" style="4" bestFit="1" customWidth="1"/>
    <col min="8458" max="8458" width="8.42578125" style="4" bestFit="1" customWidth="1"/>
    <col min="8459" max="8704" width="9.85546875" style="4"/>
    <col min="8705" max="8705" width="12.140625" style="4" customWidth="1"/>
    <col min="8706" max="8706" width="61.140625" style="4" customWidth="1"/>
    <col min="8707" max="8712" width="15" style="4" customWidth="1"/>
    <col min="8713" max="8713" width="11" style="4" bestFit="1" customWidth="1"/>
    <col min="8714" max="8714" width="8.42578125" style="4" bestFit="1" customWidth="1"/>
    <col min="8715" max="8960" width="9.85546875" style="4"/>
    <col min="8961" max="8961" width="12.140625" style="4" customWidth="1"/>
    <col min="8962" max="8962" width="61.140625" style="4" customWidth="1"/>
    <col min="8963" max="8968" width="15" style="4" customWidth="1"/>
    <col min="8969" max="8969" width="11" style="4" bestFit="1" customWidth="1"/>
    <col min="8970" max="8970" width="8.42578125" style="4" bestFit="1" customWidth="1"/>
    <col min="8971" max="9216" width="9.85546875" style="4"/>
    <col min="9217" max="9217" width="12.140625" style="4" customWidth="1"/>
    <col min="9218" max="9218" width="61.140625" style="4" customWidth="1"/>
    <col min="9219" max="9224" width="15" style="4" customWidth="1"/>
    <col min="9225" max="9225" width="11" style="4" bestFit="1" customWidth="1"/>
    <col min="9226" max="9226" width="8.42578125" style="4" bestFit="1" customWidth="1"/>
    <col min="9227" max="9472" width="9.85546875" style="4"/>
    <col min="9473" max="9473" width="12.140625" style="4" customWidth="1"/>
    <col min="9474" max="9474" width="61.140625" style="4" customWidth="1"/>
    <col min="9475" max="9480" width="15" style="4" customWidth="1"/>
    <col min="9481" max="9481" width="11" style="4" bestFit="1" customWidth="1"/>
    <col min="9482" max="9482" width="8.42578125" style="4" bestFit="1" customWidth="1"/>
    <col min="9483" max="9728" width="9.85546875" style="4"/>
    <col min="9729" max="9729" width="12.140625" style="4" customWidth="1"/>
    <col min="9730" max="9730" width="61.140625" style="4" customWidth="1"/>
    <col min="9731" max="9736" width="15" style="4" customWidth="1"/>
    <col min="9737" max="9737" width="11" style="4" bestFit="1" customWidth="1"/>
    <col min="9738" max="9738" width="8.42578125" style="4" bestFit="1" customWidth="1"/>
    <col min="9739" max="9984" width="9.85546875" style="4"/>
    <col min="9985" max="9985" width="12.140625" style="4" customWidth="1"/>
    <col min="9986" max="9986" width="61.140625" style="4" customWidth="1"/>
    <col min="9987" max="9992" width="15" style="4" customWidth="1"/>
    <col min="9993" max="9993" width="11" style="4" bestFit="1" customWidth="1"/>
    <col min="9994" max="9994" width="8.42578125" style="4" bestFit="1" customWidth="1"/>
    <col min="9995" max="10240" width="9.85546875" style="4"/>
    <col min="10241" max="10241" width="12.140625" style="4" customWidth="1"/>
    <col min="10242" max="10242" width="61.140625" style="4" customWidth="1"/>
    <col min="10243" max="10248" width="15" style="4" customWidth="1"/>
    <col min="10249" max="10249" width="11" style="4" bestFit="1" customWidth="1"/>
    <col min="10250" max="10250" width="8.42578125" style="4" bestFit="1" customWidth="1"/>
    <col min="10251" max="10496" width="9.85546875" style="4"/>
    <col min="10497" max="10497" width="12.140625" style="4" customWidth="1"/>
    <col min="10498" max="10498" width="61.140625" style="4" customWidth="1"/>
    <col min="10499" max="10504" width="15" style="4" customWidth="1"/>
    <col min="10505" max="10505" width="11" style="4" bestFit="1" customWidth="1"/>
    <col min="10506" max="10506" width="8.42578125" style="4" bestFit="1" customWidth="1"/>
    <col min="10507" max="10752" width="9.85546875" style="4"/>
    <col min="10753" max="10753" width="12.140625" style="4" customWidth="1"/>
    <col min="10754" max="10754" width="61.140625" style="4" customWidth="1"/>
    <col min="10755" max="10760" width="15" style="4" customWidth="1"/>
    <col min="10761" max="10761" width="11" style="4" bestFit="1" customWidth="1"/>
    <col min="10762" max="10762" width="8.42578125" style="4" bestFit="1" customWidth="1"/>
    <col min="10763" max="11008" width="9.85546875" style="4"/>
    <col min="11009" max="11009" width="12.140625" style="4" customWidth="1"/>
    <col min="11010" max="11010" width="61.140625" style="4" customWidth="1"/>
    <col min="11011" max="11016" width="15" style="4" customWidth="1"/>
    <col min="11017" max="11017" width="11" style="4" bestFit="1" customWidth="1"/>
    <col min="11018" max="11018" width="8.42578125" style="4" bestFit="1" customWidth="1"/>
    <col min="11019" max="11264" width="9.85546875" style="4"/>
    <col min="11265" max="11265" width="12.140625" style="4" customWidth="1"/>
    <col min="11266" max="11266" width="61.140625" style="4" customWidth="1"/>
    <col min="11267" max="11272" width="15" style="4" customWidth="1"/>
    <col min="11273" max="11273" width="11" style="4" bestFit="1" customWidth="1"/>
    <col min="11274" max="11274" width="8.42578125" style="4" bestFit="1" customWidth="1"/>
    <col min="11275" max="11520" width="9.85546875" style="4"/>
    <col min="11521" max="11521" width="12.140625" style="4" customWidth="1"/>
    <col min="11522" max="11522" width="61.140625" style="4" customWidth="1"/>
    <col min="11523" max="11528" width="15" style="4" customWidth="1"/>
    <col min="11529" max="11529" width="11" style="4" bestFit="1" customWidth="1"/>
    <col min="11530" max="11530" width="8.42578125" style="4" bestFit="1" customWidth="1"/>
    <col min="11531" max="11776" width="9.85546875" style="4"/>
    <col min="11777" max="11777" width="12.140625" style="4" customWidth="1"/>
    <col min="11778" max="11778" width="61.140625" style="4" customWidth="1"/>
    <col min="11779" max="11784" width="15" style="4" customWidth="1"/>
    <col min="11785" max="11785" width="11" style="4" bestFit="1" customWidth="1"/>
    <col min="11786" max="11786" width="8.42578125" style="4" bestFit="1" customWidth="1"/>
    <col min="11787" max="12032" width="9.85546875" style="4"/>
    <col min="12033" max="12033" width="12.140625" style="4" customWidth="1"/>
    <col min="12034" max="12034" width="61.140625" style="4" customWidth="1"/>
    <col min="12035" max="12040" width="15" style="4" customWidth="1"/>
    <col min="12041" max="12041" width="11" style="4" bestFit="1" customWidth="1"/>
    <col min="12042" max="12042" width="8.42578125" style="4" bestFit="1" customWidth="1"/>
    <col min="12043" max="12288" width="9.85546875" style="4"/>
    <col min="12289" max="12289" width="12.140625" style="4" customWidth="1"/>
    <col min="12290" max="12290" width="61.140625" style="4" customWidth="1"/>
    <col min="12291" max="12296" width="15" style="4" customWidth="1"/>
    <col min="12297" max="12297" width="11" style="4" bestFit="1" customWidth="1"/>
    <col min="12298" max="12298" width="8.42578125" style="4" bestFit="1" customWidth="1"/>
    <col min="12299" max="12544" width="9.85546875" style="4"/>
    <col min="12545" max="12545" width="12.140625" style="4" customWidth="1"/>
    <col min="12546" max="12546" width="61.140625" style="4" customWidth="1"/>
    <col min="12547" max="12552" width="15" style="4" customWidth="1"/>
    <col min="12553" max="12553" width="11" style="4" bestFit="1" customWidth="1"/>
    <col min="12554" max="12554" width="8.42578125" style="4" bestFit="1" customWidth="1"/>
    <col min="12555" max="12800" width="9.85546875" style="4"/>
    <col min="12801" max="12801" width="12.140625" style="4" customWidth="1"/>
    <col min="12802" max="12802" width="61.140625" style="4" customWidth="1"/>
    <col min="12803" max="12808" width="15" style="4" customWidth="1"/>
    <col min="12809" max="12809" width="11" style="4" bestFit="1" customWidth="1"/>
    <col min="12810" max="12810" width="8.42578125" style="4" bestFit="1" customWidth="1"/>
    <col min="12811" max="13056" width="9.85546875" style="4"/>
    <col min="13057" max="13057" width="12.140625" style="4" customWidth="1"/>
    <col min="13058" max="13058" width="61.140625" style="4" customWidth="1"/>
    <col min="13059" max="13064" width="15" style="4" customWidth="1"/>
    <col min="13065" max="13065" width="11" style="4" bestFit="1" customWidth="1"/>
    <col min="13066" max="13066" width="8.42578125" style="4" bestFit="1" customWidth="1"/>
    <col min="13067" max="13312" width="9.85546875" style="4"/>
    <col min="13313" max="13313" width="12.140625" style="4" customWidth="1"/>
    <col min="13314" max="13314" width="61.140625" style="4" customWidth="1"/>
    <col min="13315" max="13320" width="15" style="4" customWidth="1"/>
    <col min="13321" max="13321" width="11" style="4" bestFit="1" customWidth="1"/>
    <col min="13322" max="13322" width="8.42578125" style="4" bestFit="1" customWidth="1"/>
    <col min="13323" max="13568" width="9.85546875" style="4"/>
    <col min="13569" max="13569" width="12.140625" style="4" customWidth="1"/>
    <col min="13570" max="13570" width="61.140625" style="4" customWidth="1"/>
    <col min="13571" max="13576" width="15" style="4" customWidth="1"/>
    <col min="13577" max="13577" width="11" style="4" bestFit="1" customWidth="1"/>
    <col min="13578" max="13578" width="8.42578125" style="4" bestFit="1" customWidth="1"/>
    <col min="13579" max="13824" width="9.85546875" style="4"/>
    <col min="13825" max="13825" width="12.140625" style="4" customWidth="1"/>
    <col min="13826" max="13826" width="61.140625" style="4" customWidth="1"/>
    <col min="13827" max="13832" width="15" style="4" customWidth="1"/>
    <col min="13833" max="13833" width="11" style="4" bestFit="1" customWidth="1"/>
    <col min="13834" max="13834" width="8.42578125" style="4" bestFit="1" customWidth="1"/>
    <col min="13835" max="14080" width="9.85546875" style="4"/>
    <col min="14081" max="14081" width="12.140625" style="4" customWidth="1"/>
    <col min="14082" max="14082" width="61.140625" style="4" customWidth="1"/>
    <col min="14083" max="14088" width="15" style="4" customWidth="1"/>
    <col min="14089" max="14089" width="11" style="4" bestFit="1" customWidth="1"/>
    <col min="14090" max="14090" width="8.42578125" style="4" bestFit="1" customWidth="1"/>
    <col min="14091" max="14336" width="9.85546875" style="4"/>
    <col min="14337" max="14337" width="12.140625" style="4" customWidth="1"/>
    <col min="14338" max="14338" width="61.140625" style="4" customWidth="1"/>
    <col min="14339" max="14344" width="15" style="4" customWidth="1"/>
    <col min="14345" max="14345" width="11" style="4" bestFit="1" customWidth="1"/>
    <col min="14346" max="14346" width="8.42578125" style="4" bestFit="1" customWidth="1"/>
    <col min="14347" max="14592" width="9.85546875" style="4"/>
    <col min="14593" max="14593" width="12.140625" style="4" customWidth="1"/>
    <col min="14594" max="14594" width="61.140625" style="4" customWidth="1"/>
    <col min="14595" max="14600" width="15" style="4" customWidth="1"/>
    <col min="14601" max="14601" width="11" style="4" bestFit="1" customWidth="1"/>
    <col min="14602" max="14602" width="8.42578125" style="4" bestFit="1" customWidth="1"/>
    <col min="14603" max="14848" width="9.85546875" style="4"/>
    <col min="14849" max="14849" width="12.140625" style="4" customWidth="1"/>
    <col min="14850" max="14850" width="61.140625" style="4" customWidth="1"/>
    <col min="14851" max="14856" width="15" style="4" customWidth="1"/>
    <col min="14857" max="14857" width="11" style="4" bestFit="1" customWidth="1"/>
    <col min="14858" max="14858" width="8.42578125" style="4" bestFit="1" customWidth="1"/>
    <col min="14859" max="15104" width="9.85546875" style="4"/>
    <col min="15105" max="15105" width="12.140625" style="4" customWidth="1"/>
    <col min="15106" max="15106" width="61.140625" style="4" customWidth="1"/>
    <col min="15107" max="15112" width="15" style="4" customWidth="1"/>
    <col min="15113" max="15113" width="11" style="4" bestFit="1" customWidth="1"/>
    <col min="15114" max="15114" width="8.42578125" style="4" bestFit="1" customWidth="1"/>
    <col min="15115" max="15360" width="9.85546875" style="4"/>
    <col min="15361" max="15361" width="12.140625" style="4" customWidth="1"/>
    <col min="15362" max="15362" width="61.140625" style="4" customWidth="1"/>
    <col min="15363" max="15368" width="15" style="4" customWidth="1"/>
    <col min="15369" max="15369" width="11" style="4" bestFit="1" customWidth="1"/>
    <col min="15370" max="15370" width="8.42578125" style="4" bestFit="1" customWidth="1"/>
    <col min="15371" max="15616" width="9.85546875" style="4"/>
    <col min="15617" max="15617" width="12.140625" style="4" customWidth="1"/>
    <col min="15618" max="15618" width="61.140625" style="4" customWidth="1"/>
    <col min="15619" max="15624" width="15" style="4" customWidth="1"/>
    <col min="15625" max="15625" width="11" style="4" bestFit="1" customWidth="1"/>
    <col min="15626" max="15626" width="8.42578125" style="4" bestFit="1" customWidth="1"/>
    <col min="15627" max="15872" width="9.85546875" style="4"/>
    <col min="15873" max="15873" width="12.140625" style="4" customWidth="1"/>
    <col min="15874" max="15874" width="61.140625" style="4" customWidth="1"/>
    <col min="15875" max="15880" width="15" style="4" customWidth="1"/>
    <col min="15881" max="15881" width="11" style="4" bestFit="1" customWidth="1"/>
    <col min="15882" max="15882" width="8.42578125" style="4" bestFit="1" customWidth="1"/>
    <col min="15883" max="16128" width="9.85546875" style="4"/>
    <col min="16129" max="16129" width="12.140625" style="4" customWidth="1"/>
    <col min="16130" max="16130" width="61.140625" style="4" customWidth="1"/>
    <col min="16131" max="16136" width="15" style="4" customWidth="1"/>
    <col min="16137" max="16137" width="11" style="4" bestFit="1" customWidth="1"/>
    <col min="16138" max="16138" width="8.42578125" style="4" bestFit="1" customWidth="1"/>
    <col min="16139" max="16384" width="9.85546875" style="4"/>
  </cols>
  <sheetData>
    <row r="1" spans="1:10" ht="71.25" customHeight="1" x14ac:dyDescent="0.2">
      <c r="A1" s="34" t="s">
        <v>29</v>
      </c>
      <c r="B1" s="35"/>
      <c r="C1" s="35"/>
      <c r="D1" s="35"/>
      <c r="E1" s="35"/>
      <c r="F1" s="35"/>
      <c r="G1" s="35"/>
      <c r="H1" s="36"/>
    </row>
    <row r="2" spans="1:10" ht="14.1" customHeight="1" x14ac:dyDescent="0.2">
      <c r="A2" s="37" t="s">
        <v>0</v>
      </c>
      <c r="B2" s="38"/>
      <c r="C2" s="34" t="s">
        <v>1</v>
      </c>
      <c r="D2" s="35"/>
      <c r="E2" s="35"/>
      <c r="F2" s="35"/>
      <c r="G2" s="36"/>
      <c r="H2" s="43" t="s">
        <v>2</v>
      </c>
    </row>
    <row r="3" spans="1:10" ht="23.45" customHeight="1" x14ac:dyDescent="0.2">
      <c r="A3" s="39"/>
      <c r="B3" s="40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44"/>
    </row>
    <row r="4" spans="1:10" x14ac:dyDescent="0.2">
      <c r="A4" s="41"/>
      <c r="B4" s="42"/>
      <c r="C4" s="2">
        <v>1</v>
      </c>
      <c r="D4" s="2">
        <v>2</v>
      </c>
      <c r="E4" s="2" t="s">
        <v>8</v>
      </c>
      <c r="F4" s="2">
        <v>4</v>
      </c>
      <c r="G4" s="2">
        <v>5</v>
      </c>
      <c r="H4" s="2" t="s">
        <v>9</v>
      </c>
    </row>
    <row r="5" spans="1:10" ht="14.25" customHeight="1" x14ac:dyDescent="0.2">
      <c r="A5" s="10">
        <v>2112010</v>
      </c>
      <c r="B5" s="11" t="s">
        <v>10</v>
      </c>
      <c r="C5" s="12">
        <f>+SUM(C6:C6)</f>
        <v>49652797.560000002</v>
      </c>
      <c r="D5" s="12">
        <f>+SUM(D6:D6)</f>
        <v>-150000</v>
      </c>
      <c r="E5" s="12">
        <f>+SUM(E6:E6)</f>
        <v>49502797.560000002</v>
      </c>
      <c r="F5" s="12">
        <f>+SUM(F6:F6)</f>
        <v>49328.84</v>
      </c>
      <c r="G5" s="12">
        <f>+SUM(G6:G6)</f>
        <v>49328.84</v>
      </c>
      <c r="H5" s="13">
        <f>+E5-F5</f>
        <v>49453468.719999999</v>
      </c>
    </row>
    <row r="6" spans="1:10" ht="14.25" customHeight="1" x14ac:dyDescent="0.2">
      <c r="A6" s="14" t="s">
        <v>11</v>
      </c>
      <c r="B6" s="4" t="s">
        <v>10</v>
      </c>
      <c r="C6" s="15">
        <v>49652797.560000002</v>
      </c>
      <c r="D6" s="15">
        <v>-150000</v>
      </c>
      <c r="E6" s="15">
        <v>49502797.560000002</v>
      </c>
      <c r="F6" s="15">
        <v>49328.84</v>
      </c>
      <c r="G6" s="15">
        <v>49328.84</v>
      </c>
      <c r="H6" s="16">
        <f>+E6-F6</f>
        <v>49453468.719999999</v>
      </c>
      <c r="I6" s="9"/>
    </row>
    <row r="7" spans="1:10" ht="14.25" customHeight="1" x14ac:dyDescent="0.2">
      <c r="A7" s="10">
        <v>2112050</v>
      </c>
      <c r="B7" s="11" t="s">
        <v>12</v>
      </c>
      <c r="C7" s="12">
        <f>+SUM(C8:C8)</f>
        <v>0</v>
      </c>
      <c r="D7" s="12">
        <f>+SUM(D8:D8)</f>
        <v>150000</v>
      </c>
      <c r="E7" s="12">
        <f>+SUM(E8:E8)</f>
        <v>150000</v>
      </c>
      <c r="F7" s="12">
        <f>+SUM(F8:F8)</f>
        <v>55184.97</v>
      </c>
      <c r="G7" s="12">
        <f>+SUM(G8:G8)</f>
        <v>55184.97</v>
      </c>
      <c r="H7" s="13">
        <f>+E7-F7</f>
        <v>94815.03</v>
      </c>
      <c r="I7" s="9"/>
    </row>
    <row r="8" spans="1:10" ht="14.25" customHeight="1" x14ac:dyDescent="0.2">
      <c r="A8" s="17" t="s">
        <v>13</v>
      </c>
      <c r="B8" s="18" t="s">
        <v>14</v>
      </c>
      <c r="C8" s="15">
        <v>0</v>
      </c>
      <c r="D8" s="15">
        <v>150000</v>
      </c>
      <c r="E8" s="15">
        <v>150000</v>
      </c>
      <c r="F8" s="15">
        <v>55184.97</v>
      </c>
      <c r="G8" s="15">
        <v>55184.97</v>
      </c>
      <c r="H8" s="16">
        <f>+E8-F8</f>
        <v>94815.03</v>
      </c>
      <c r="I8" s="9"/>
    </row>
    <row r="9" spans="1:10" s="7" customFormat="1" ht="15.95" customHeight="1" x14ac:dyDescent="0.25">
      <c r="A9" s="19"/>
      <c r="B9" s="20" t="s">
        <v>15</v>
      </c>
      <c r="C9" s="21">
        <f t="shared" ref="C9:H9" si="0">+C6+C8</f>
        <v>49652797.560000002</v>
      </c>
      <c r="D9" s="21">
        <f t="shared" si="0"/>
        <v>0</v>
      </c>
      <c r="E9" s="21">
        <f t="shared" si="0"/>
        <v>49652797.560000002</v>
      </c>
      <c r="F9" s="21">
        <f t="shared" si="0"/>
        <v>104513.81</v>
      </c>
      <c r="G9" s="21">
        <f t="shared" si="0"/>
        <v>104513.81</v>
      </c>
      <c r="H9" s="21">
        <f t="shared" si="0"/>
        <v>49548283.75</v>
      </c>
      <c r="I9" s="22"/>
      <c r="J9" s="22"/>
    </row>
    <row r="10" spans="1:10" s="7" customFormat="1" ht="15.95" customHeight="1" x14ac:dyDescent="0.25">
      <c r="A10" s="23"/>
      <c r="B10" s="6"/>
      <c r="C10" s="24"/>
      <c r="D10" s="24"/>
      <c r="E10" s="24"/>
      <c r="F10" s="24"/>
      <c r="G10" s="24"/>
      <c r="H10" s="24"/>
      <c r="I10" s="22"/>
      <c r="J10" s="22"/>
    </row>
    <row r="11" spans="1:10" ht="66.75" customHeight="1" x14ac:dyDescent="0.2">
      <c r="A11" s="48" t="s">
        <v>29</v>
      </c>
      <c r="B11" s="49"/>
      <c r="C11" s="49"/>
      <c r="D11" s="49"/>
      <c r="E11" s="49"/>
      <c r="F11" s="49"/>
      <c r="G11" s="49"/>
      <c r="H11" s="50"/>
    </row>
    <row r="12" spans="1:10" x14ac:dyDescent="0.2">
      <c r="A12" s="37" t="s">
        <v>0</v>
      </c>
      <c r="B12" s="38"/>
      <c r="C12" s="34" t="s">
        <v>1</v>
      </c>
      <c r="D12" s="35"/>
      <c r="E12" s="35"/>
      <c r="F12" s="35"/>
      <c r="G12" s="36"/>
      <c r="H12" s="43" t="s">
        <v>2</v>
      </c>
    </row>
    <row r="13" spans="1:10" ht="22.5" x14ac:dyDescent="0.2">
      <c r="A13" s="39"/>
      <c r="B13" s="40"/>
      <c r="C13" s="1" t="s">
        <v>3</v>
      </c>
      <c r="D13" s="1" t="s">
        <v>4</v>
      </c>
      <c r="E13" s="1" t="s">
        <v>5</v>
      </c>
      <c r="F13" s="1" t="s">
        <v>6</v>
      </c>
      <c r="G13" s="1" t="s">
        <v>7</v>
      </c>
      <c r="H13" s="44"/>
    </row>
    <row r="14" spans="1:10" x14ac:dyDescent="0.2">
      <c r="A14" s="41"/>
      <c r="B14" s="42"/>
      <c r="C14" s="2">
        <v>1</v>
      </c>
      <c r="D14" s="2">
        <v>2</v>
      </c>
      <c r="E14" s="2" t="s">
        <v>8</v>
      </c>
      <c r="F14" s="2">
        <v>4</v>
      </c>
      <c r="G14" s="2">
        <v>5</v>
      </c>
      <c r="H14" s="2" t="s">
        <v>9</v>
      </c>
    </row>
    <row r="15" spans="1:10" ht="15" customHeight="1" x14ac:dyDescent="0.2">
      <c r="A15" s="25" t="s">
        <v>17</v>
      </c>
      <c r="C15" s="26"/>
      <c r="D15" s="26"/>
      <c r="E15" s="26"/>
      <c r="F15" s="26"/>
      <c r="G15" s="26"/>
      <c r="H15" s="26"/>
    </row>
    <row r="16" spans="1:10" ht="15" customHeight="1" x14ac:dyDescent="0.2">
      <c r="A16" s="25" t="s">
        <v>18</v>
      </c>
      <c r="C16" s="45" t="s">
        <v>19</v>
      </c>
      <c r="D16" s="46"/>
      <c r="E16" s="46"/>
      <c r="F16" s="46"/>
      <c r="G16" s="46"/>
      <c r="H16" s="47"/>
    </row>
    <row r="17" spans="1:8" ht="15" customHeight="1" x14ac:dyDescent="0.2">
      <c r="A17" s="25" t="s">
        <v>20</v>
      </c>
      <c r="C17" s="26"/>
      <c r="D17" s="26"/>
      <c r="E17" s="26"/>
      <c r="F17" s="26"/>
      <c r="G17" s="26"/>
      <c r="H17" s="26"/>
    </row>
    <row r="18" spans="1:8" ht="15" customHeight="1" x14ac:dyDescent="0.2">
      <c r="A18" s="25" t="s">
        <v>21</v>
      </c>
      <c r="C18" s="26"/>
      <c r="D18" s="26"/>
      <c r="E18" s="26"/>
      <c r="F18" s="26"/>
      <c r="G18" s="26"/>
      <c r="H18" s="26"/>
    </row>
    <row r="19" spans="1:8" ht="2.4500000000000002" customHeight="1" x14ac:dyDescent="0.2">
      <c r="A19" s="25"/>
      <c r="C19" s="27"/>
      <c r="D19" s="27"/>
      <c r="E19" s="27"/>
      <c r="F19" s="27"/>
      <c r="G19" s="27"/>
      <c r="H19" s="27"/>
    </row>
    <row r="20" spans="1:8" s="7" customFormat="1" ht="12" customHeight="1" x14ac:dyDescent="0.25">
      <c r="A20" s="28"/>
      <c r="B20" s="6" t="s">
        <v>15</v>
      </c>
      <c r="C20" s="3"/>
      <c r="D20" s="3"/>
      <c r="E20" s="3"/>
      <c r="F20" s="3"/>
      <c r="G20" s="3"/>
      <c r="H20" s="3"/>
    </row>
    <row r="21" spans="1:8" ht="6.6" customHeight="1" x14ac:dyDescent="0.2"/>
    <row r="22" spans="1:8" ht="73.5" customHeight="1" x14ac:dyDescent="0.2">
      <c r="A22" s="34" t="s">
        <v>30</v>
      </c>
      <c r="B22" s="35"/>
      <c r="C22" s="35"/>
      <c r="D22" s="35"/>
      <c r="E22" s="35"/>
      <c r="F22" s="35"/>
      <c r="G22" s="35"/>
      <c r="H22" s="36"/>
    </row>
    <row r="23" spans="1:8" ht="15.75" customHeight="1" x14ac:dyDescent="0.2">
      <c r="A23" s="37" t="s">
        <v>0</v>
      </c>
      <c r="B23" s="38"/>
      <c r="C23" s="34" t="s">
        <v>1</v>
      </c>
      <c r="D23" s="35"/>
      <c r="E23" s="35"/>
      <c r="F23" s="35"/>
      <c r="G23" s="36"/>
      <c r="H23" s="43" t="s">
        <v>2</v>
      </c>
    </row>
    <row r="24" spans="1:8" ht="22.5" x14ac:dyDescent="0.2">
      <c r="A24" s="39"/>
      <c r="B24" s="40"/>
      <c r="C24" s="1" t="s">
        <v>3</v>
      </c>
      <c r="D24" s="1" t="s">
        <v>4</v>
      </c>
      <c r="E24" s="1" t="s">
        <v>5</v>
      </c>
      <c r="F24" s="1" t="s">
        <v>6</v>
      </c>
      <c r="G24" s="1" t="s">
        <v>7</v>
      </c>
      <c r="H24" s="44"/>
    </row>
    <row r="25" spans="1:8" x14ac:dyDescent="0.2">
      <c r="A25" s="41"/>
      <c r="B25" s="42"/>
      <c r="C25" s="2">
        <v>1</v>
      </c>
      <c r="D25" s="2">
        <v>2</v>
      </c>
      <c r="E25" s="2" t="s">
        <v>8</v>
      </c>
      <c r="F25" s="2">
        <v>4</v>
      </c>
      <c r="G25" s="2">
        <v>5</v>
      </c>
      <c r="H25" s="2" t="s">
        <v>9</v>
      </c>
    </row>
    <row r="26" spans="1:8" x14ac:dyDescent="0.2">
      <c r="A26" s="29"/>
      <c r="B26" s="30"/>
      <c r="C26" s="31"/>
      <c r="D26" s="31"/>
      <c r="E26" s="31"/>
      <c r="F26" s="31"/>
      <c r="G26" s="31"/>
      <c r="H26" s="31"/>
    </row>
    <row r="27" spans="1:8" ht="10.5" customHeight="1" x14ac:dyDescent="0.2">
      <c r="A27" s="25"/>
      <c r="B27" s="32" t="s">
        <v>22</v>
      </c>
      <c r="C27" s="26">
        <v>49652797.560000002</v>
      </c>
      <c r="D27" s="26">
        <v>0</v>
      </c>
      <c r="E27" s="26">
        <v>49652797.560000002</v>
      </c>
      <c r="F27" s="26">
        <v>104513.81</v>
      </c>
      <c r="G27" s="26">
        <v>104513.81</v>
      </c>
      <c r="H27" s="26">
        <v>49548283.75</v>
      </c>
    </row>
    <row r="28" spans="1:8" x14ac:dyDescent="0.2">
      <c r="A28" s="25"/>
      <c r="B28" s="32"/>
      <c r="C28" s="26"/>
      <c r="D28" s="26"/>
      <c r="E28" s="26"/>
      <c r="F28" s="26"/>
      <c r="G28" s="26"/>
      <c r="H28" s="26"/>
    </row>
    <row r="29" spans="1:8" ht="10.5" customHeight="1" x14ac:dyDescent="0.2">
      <c r="A29" s="25"/>
      <c r="B29" s="32" t="s">
        <v>23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1:8" x14ac:dyDescent="0.2">
      <c r="A30" s="25"/>
      <c r="B30" s="32"/>
      <c r="C30" s="26"/>
      <c r="D30" s="26"/>
      <c r="E30" s="26"/>
      <c r="F30" s="26"/>
      <c r="G30" s="26"/>
      <c r="H30" s="26"/>
    </row>
    <row r="31" spans="1:8" ht="10.5" customHeight="1" x14ac:dyDescent="0.2">
      <c r="A31" s="25"/>
      <c r="B31" s="32" t="s">
        <v>24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1:8" x14ac:dyDescent="0.2">
      <c r="A32" s="25"/>
      <c r="B32" s="32"/>
      <c r="C32" s="26"/>
      <c r="D32" s="26"/>
      <c r="E32" s="26"/>
      <c r="F32" s="26"/>
      <c r="G32" s="26"/>
      <c r="H32" s="26"/>
    </row>
    <row r="33" spans="1:8" ht="10.5" customHeight="1" x14ac:dyDescent="0.2">
      <c r="A33" s="25"/>
      <c r="B33" s="32" t="s">
        <v>25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1:8" x14ac:dyDescent="0.2">
      <c r="A34" s="25"/>
      <c r="B34" s="32"/>
      <c r="C34" s="26"/>
      <c r="D34" s="26"/>
      <c r="E34" s="26"/>
      <c r="F34" s="26"/>
      <c r="G34" s="26"/>
      <c r="H34" s="26"/>
    </row>
    <row r="35" spans="1:8" ht="27.75" customHeight="1" x14ac:dyDescent="0.2">
      <c r="A35" s="25"/>
      <c r="B35" s="32" t="s">
        <v>26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1:8" x14ac:dyDescent="0.2">
      <c r="A36" s="25"/>
      <c r="B36" s="32"/>
      <c r="C36" s="26"/>
      <c r="D36" s="26"/>
      <c r="E36" s="26"/>
      <c r="F36" s="26"/>
      <c r="G36" s="26"/>
      <c r="H36" s="26"/>
    </row>
    <row r="37" spans="1:8" ht="10.5" customHeight="1" x14ac:dyDescent="0.2">
      <c r="A37" s="25"/>
      <c r="B37" s="32" t="s">
        <v>27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</row>
    <row r="38" spans="1:8" x14ac:dyDescent="0.2">
      <c r="A38" s="25"/>
      <c r="B38" s="32"/>
      <c r="C38" s="26"/>
      <c r="D38" s="26"/>
      <c r="E38" s="26"/>
      <c r="F38" s="26"/>
      <c r="G38" s="26"/>
      <c r="H38" s="26"/>
    </row>
    <row r="39" spans="1:8" x14ac:dyDescent="0.2">
      <c r="A39" s="25"/>
      <c r="B39" s="32" t="s">
        <v>28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</row>
    <row r="40" spans="1:8" x14ac:dyDescent="0.2">
      <c r="A40" s="33"/>
      <c r="B40" s="18"/>
      <c r="C40" s="27"/>
      <c r="D40" s="27"/>
      <c r="E40" s="27"/>
      <c r="F40" s="27"/>
      <c r="G40" s="27"/>
      <c r="H40" s="27"/>
    </row>
    <row r="41" spans="1:8" s="7" customFormat="1" ht="13.5" customHeight="1" x14ac:dyDescent="0.25">
      <c r="A41" s="28"/>
      <c r="B41" s="6" t="s">
        <v>15</v>
      </c>
      <c r="C41" s="3">
        <f>+C27</f>
        <v>49652797.560000002</v>
      </c>
      <c r="D41" s="3">
        <f>+D27</f>
        <v>0</v>
      </c>
      <c r="E41" s="3">
        <f>SUM(E27:E39)</f>
        <v>49652797.560000002</v>
      </c>
      <c r="F41" s="3">
        <f>+F27</f>
        <v>104513.81</v>
      </c>
      <c r="G41" s="3">
        <f>+G27</f>
        <v>104513.81</v>
      </c>
      <c r="H41" s="3">
        <f>+H27</f>
        <v>49548283.75</v>
      </c>
    </row>
    <row r="42" spans="1:8" ht="6.6" customHeight="1" x14ac:dyDescent="0.2"/>
    <row r="43" spans="1:8" ht="6.6" customHeight="1" x14ac:dyDescent="0.2"/>
    <row r="44" spans="1:8" ht="18" customHeight="1" x14ac:dyDescent="0.2">
      <c r="A44" s="8" t="s">
        <v>16</v>
      </c>
      <c r="C44" s="5"/>
      <c r="D44" s="5"/>
      <c r="E44" s="5"/>
      <c r="F44" s="5"/>
      <c r="G44" s="5"/>
      <c r="H44" s="5"/>
    </row>
    <row r="45" spans="1:8" x14ac:dyDescent="0.2">
      <c r="A45" s="8"/>
    </row>
    <row r="46" spans="1:8" x14ac:dyDescent="0.2">
      <c r="C46" s="5"/>
      <c r="D46" s="5"/>
      <c r="E46" s="5"/>
      <c r="F46" s="5"/>
      <c r="G46" s="5"/>
      <c r="H46" s="5"/>
    </row>
    <row r="48" spans="1:8" x14ac:dyDescent="0.2">
      <c r="C48" s="5"/>
      <c r="D48" s="5"/>
      <c r="E48" s="5"/>
      <c r="F48" s="5"/>
      <c r="G48" s="5"/>
      <c r="H48" s="5"/>
    </row>
    <row r="54" spans="3:8" x14ac:dyDescent="0.2">
      <c r="C54" s="5"/>
      <c r="D54" s="5"/>
      <c r="E54" s="5"/>
      <c r="F54" s="5"/>
      <c r="G54" s="5"/>
      <c r="H54" s="5"/>
    </row>
    <row r="61" spans="3:8" x14ac:dyDescent="0.2">
      <c r="C61" s="5"/>
      <c r="D61" s="5"/>
      <c r="E61" s="5"/>
      <c r="F61" s="5"/>
      <c r="G61" s="5"/>
      <c r="H61" s="5"/>
    </row>
    <row r="63" spans="3:8" x14ac:dyDescent="0.2">
      <c r="C63" s="5"/>
      <c r="D63" s="5"/>
      <c r="E63" s="5"/>
      <c r="F63" s="5"/>
      <c r="G63" s="5"/>
      <c r="H63" s="5"/>
    </row>
  </sheetData>
  <sheetProtection formatCells="0" formatColumns="0" formatRows="0" insertRows="0" deleteRows="0" autoFilter="0"/>
  <mergeCells count="13">
    <mergeCell ref="A12:B14"/>
    <mergeCell ref="C12:G12"/>
    <mergeCell ref="H12:H13"/>
    <mergeCell ref="A1:H1"/>
    <mergeCell ref="A2:B4"/>
    <mergeCell ref="C2:G2"/>
    <mergeCell ref="H2:H3"/>
    <mergeCell ref="A11:H11"/>
    <mergeCell ref="C16:H16"/>
    <mergeCell ref="A22:H22"/>
    <mergeCell ref="A23:B25"/>
    <mergeCell ref="C23:G23"/>
    <mergeCell ref="H23:H24"/>
  </mergeCells>
  <printOptions horizontalCentered="1"/>
  <pageMargins left="0.59055118110236227" right="0.59055118110236227" top="0.78740157480314965" bottom="0.3937007874015748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Martha Alicia López Cervantes</cp:lastModifiedBy>
  <dcterms:created xsi:type="dcterms:W3CDTF">2021-04-24T06:03:02Z</dcterms:created>
  <dcterms:modified xsi:type="dcterms:W3CDTF">2021-07-24T00:06:48Z</dcterms:modified>
</cp:coreProperties>
</file>