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6C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F42" i="1"/>
  <c r="H42" i="1" s="1"/>
  <c r="E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6" i="1"/>
  <c r="H26" i="1" s="1"/>
  <c r="G25" i="1"/>
  <c r="G5" i="1" s="1"/>
  <c r="G79" i="1" s="1"/>
  <c r="F25" i="1"/>
  <c r="E25" i="1"/>
  <c r="H25" i="1" s="1"/>
  <c r="D25" i="1"/>
  <c r="C25" i="1"/>
  <c r="C5" i="1" s="1"/>
  <c r="C79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H17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E7" i="1"/>
  <c r="G6" i="1"/>
  <c r="F6" i="1"/>
  <c r="E6" i="1"/>
  <c r="D6" i="1"/>
  <c r="C6" i="1"/>
  <c r="F5" i="1"/>
  <c r="F79" i="1" s="1"/>
  <c r="D5" i="1"/>
  <c r="D79" i="1" s="1"/>
  <c r="E16" i="1" l="1"/>
  <c r="E5" i="1" l="1"/>
  <c r="E79" i="1" s="1"/>
  <c r="H16" i="1"/>
  <c r="H5" i="1" s="1"/>
  <c r="H79" i="1" s="1"/>
</calcChain>
</file>

<file path=xl/sharedStrings.xml><?xml version="1.0" encoding="utf-8"?>
<sst xmlns="http://schemas.openxmlformats.org/spreadsheetml/2006/main" count="133" uniqueCount="101">
  <si>
    <t>COMISIÓN DE VIVIENDA DEL ESTADO DE GUANAJUATO
Estado Analítico del Ejercicio del Presupuesto de Egresos Detallado - LDF
Clasificación Funcional (Finalidad y Función)
Al 31 de diciembre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</si>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</sst>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theme="1"/>
      <name val="Times New Roman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0" fontId="3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</cellStyleXfs>
  <cellXfs count="33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5" fillId="0" borderId="0" xfId="1" applyFont="1"/>
    <xf numFmtId="0" fontId="4" fillId="11" borderId="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9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top" wrapText="1"/>
    </xf>
    <xf numFmtId="0" fontId="5" fillId="0" borderId="5" xfId="1" applyFont="1" applyBorder="1"/>
    <xf numFmtId="0" fontId="6" fillId="0" borderId="6" xfId="1" applyFont="1" applyBorder="1" applyAlignment="1">
      <alignment horizontal="justify" vertical="center" wrapText="1"/>
    </xf>
    <xf numFmtId="4" fontId="5" fillId="0" borderId="12" xfId="1" applyNumberFormat="1" applyFont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7" fillId="0" borderId="13" xfId="1" applyFont="1" applyBorder="1" applyAlignment="1">
      <alignment horizontal="left"/>
    </xf>
    <xf numFmtId="0" fontId="5" fillId="0" borderId="14" xfId="1" applyFont="1" applyBorder="1" applyAlignment="1">
      <alignment horizontal="left" vertical="center" indent="2"/>
    </xf>
    <xf numFmtId="4" fontId="5" fillId="0" borderId="8" xfId="1" applyNumberFormat="1" applyFont="1" applyBorder="1" applyAlignment="1">
      <alignment vertical="center"/>
    </xf>
    <xf numFmtId="0" fontId="5" fillId="0" borderId="13" xfId="1" applyFont="1" applyBorder="1"/>
    <xf numFmtId="0" fontId="6" fillId="0" borderId="14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 wrapText="1" indent="2"/>
    </xf>
    <xf numFmtId="0" fontId="5" fillId="0" borderId="9" xfId="1" applyFont="1" applyBorder="1"/>
    <xf numFmtId="0" fontId="6" fillId="0" borderId="10" xfId="1" applyFont="1" applyBorder="1" applyAlignment="1">
      <alignment horizontal="justify" vertical="center"/>
    </xf>
    <xf numFmtId="4" fontId="6" fillId="0" borderId="7" xfId="1" applyNumberFormat="1" applyFont="1" applyBorder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center" vertical="top" wrapText="1"/>
    </xf>
  </cellXfs>
  <cellStyles count="33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0 3" xfId="19"/>
    <cellStyle name="Millares 11" xfId="20"/>
    <cellStyle name="Millares 12" xfId="21"/>
    <cellStyle name="Millares 12 2" xfId="22"/>
    <cellStyle name="Millares 12 3" xfId="23"/>
    <cellStyle name="Millares 13" xfId="24"/>
    <cellStyle name="Millares 13 2" xfId="25"/>
    <cellStyle name="Millares 13 3" xfId="26"/>
    <cellStyle name="Millares 14" xfId="27"/>
    <cellStyle name="Millares 14 2" xfId="28"/>
    <cellStyle name="Millares 14 3" xfId="29"/>
    <cellStyle name="Millares 15" xfId="30"/>
    <cellStyle name="Millares 15 2" xfId="31"/>
    <cellStyle name="Millares 15 3" xfId="32"/>
    <cellStyle name="Millares 16" xfId="33"/>
    <cellStyle name="Millares 17" xfId="34"/>
    <cellStyle name="Millares 2" xfId="35"/>
    <cellStyle name="Millares 2 10" xfId="36"/>
    <cellStyle name="Millares 2 10 2" xfId="37"/>
    <cellStyle name="Millares 2 10 3" xfId="38"/>
    <cellStyle name="Millares 2 11" xfId="39"/>
    <cellStyle name="Millares 2 11 2" xfId="40"/>
    <cellStyle name="Millares 2 11 3" xfId="41"/>
    <cellStyle name="Millares 2 12" xfId="42"/>
    <cellStyle name="Millares 2 12 2" xfId="43"/>
    <cellStyle name="Millares 2 12 3" xfId="44"/>
    <cellStyle name="Millares 2 13" xfId="45"/>
    <cellStyle name="Millares 2 13 2" xfId="46"/>
    <cellStyle name="Millares 2 13 3" xfId="47"/>
    <cellStyle name="Millares 2 14" xfId="48"/>
    <cellStyle name="Millares 2 14 2" xfId="49"/>
    <cellStyle name="Millares 2 14 3" xfId="50"/>
    <cellStyle name="Millares 2 15" xfId="51"/>
    <cellStyle name="Millares 2 15 2" xfId="52"/>
    <cellStyle name="Millares 2 15 3" xfId="53"/>
    <cellStyle name="Millares 2 16" xfId="54"/>
    <cellStyle name="Millares 2 16 2" xfId="55"/>
    <cellStyle name="Millares 2 16 3" xfId="56"/>
    <cellStyle name="Millares 2 17" xfId="57"/>
    <cellStyle name="Millares 2 17 2" xfId="58"/>
    <cellStyle name="Millares 2 17 3" xfId="59"/>
    <cellStyle name="Millares 2 18" xfId="60"/>
    <cellStyle name="Millares 2 18 2" xfId="61"/>
    <cellStyle name="Millares 2 18 3" xfId="62"/>
    <cellStyle name="Millares 2 19" xfId="63"/>
    <cellStyle name="Millares 2 2" xfId="64"/>
    <cellStyle name="Millares 2 2 2" xfId="65"/>
    <cellStyle name="Millares 2 2 2 2" xfId="66"/>
    <cellStyle name="Millares 2 2 2 3" xfId="67"/>
    <cellStyle name="Millares 2 2 3" xfId="68"/>
    <cellStyle name="Millares 2 2 3 2" xfId="69"/>
    <cellStyle name="Millares 2 2 3 3" xfId="70"/>
    <cellStyle name="Millares 2 2 4" xfId="71"/>
    <cellStyle name="Millares 2 2 5" xfId="72"/>
    <cellStyle name="Millares 2 20" xfId="73"/>
    <cellStyle name="Millares 2 3" xfId="74"/>
    <cellStyle name="Millares 2 3 2" xfId="75"/>
    <cellStyle name="Millares 2 3 2 2" xfId="76"/>
    <cellStyle name="Millares 2 3 2 3" xfId="77"/>
    <cellStyle name="Millares 2 3 3" xfId="78"/>
    <cellStyle name="Millares 2 3 4" xfId="79"/>
    <cellStyle name="Millares 2 4" xfId="80"/>
    <cellStyle name="Millares 2 4 2" xfId="81"/>
    <cellStyle name="Millares 2 4 3" xfId="82"/>
    <cellStyle name="Millares 2 5" xfId="83"/>
    <cellStyle name="Millares 2 5 2" xfId="84"/>
    <cellStyle name="Millares 2 5 3" xfId="85"/>
    <cellStyle name="Millares 2 6" xfId="86"/>
    <cellStyle name="Millares 2 6 2" xfId="87"/>
    <cellStyle name="Millares 2 6 3" xfId="88"/>
    <cellStyle name="Millares 2 7" xfId="89"/>
    <cellStyle name="Millares 2 7 2" xfId="90"/>
    <cellStyle name="Millares 2 7 3" xfId="91"/>
    <cellStyle name="Millares 2 8" xfId="92"/>
    <cellStyle name="Millares 2 8 2" xfId="93"/>
    <cellStyle name="Millares 2 8 3" xfId="94"/>
    <cellStyle name="Millares 2 8 4" xfId="95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1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 4" xfId="229"/>
    <cellStyle name="Normal 2 3 5" xfId="230"/>
    <cellStyle name="Normal 2 3 6" xfId="231"/>
    <cellStyle name="Normal 2 3 7" xfId="232"/>
    <cellStyle name="Normal 2 3 8" xfId="233"/>
    <cellStyle name="Normal 2 30" xfId="234"/>
    <cellStyle name="Normal 2 31" xfId="235"/>
    <cellStyle name="Normal 2 4" xfId="236"/>
    <cellStyle name="Normal 2 4 2" xfId="237"/>
    <cellStyle name="Normal 2 4 3" xfId="238"/>
    <cellStyle name="Normal 2 5" xfId="239"/>
    <cellStyle name="Normal 2 5 2" xfId="240"/>
    <cellStyle name="Normal 2 5 3" xfId="241"/>
    <cellStyle name="Normal 2 6" xfId="242"/>
    <cellStyle name="Normal 2 6 2" xfId="243"/>
    <cellStyle name="Normal 2 6 3" xfId="244"/>
    <cellStyle name="Normal 2 7" xfId="245"/>
    <cellStyle name="Normal 2 7 2" xfId="246"/>
    <cellStyle name="Normal 2 7 3" xfId="247"/>
    <cellStyle name="Normal 2 8" xfId="248"/>
    <cellStyle name="Normal 2 8 2" xfId="249"/>
    <cellStyle name="Normal 2 8 3" xfId="250"/>
    <cellStyle name="Normal 2 82" xfId="251"/>
    <cellStyle name="Normal 2 83" xfId="252"/>
    <cellStyle name="Normal 2 86" xfId="253"/>
    <cellStyle name="Normal 2 9" xfId="254"/>
    <cellStyle name="Normal 2 9 2" xfId="255"/>
    <cellStyle name="Normal 2 9 3" xfId="256"/>
    <cellStyle name="Normal 3" xfId="257"/>
    <cellStyle name="Normal 3 2" xfId="258"/>
    <cellStyle name="Normal 3 3" xfId="259"/>
    <cellStyle name="Normal 3 3 2" xfId="2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994833</xdr:colOff>
      <xdr:row>84</xdr:row>
      <xdr:rowOff>74083</xdr:rowOff>
    </xdr:from>
    <xdr:to>
      <xdr:col>7</xdr:col>
      <xdr:colOff>572823</xdr:colOff>
      <xdr:row>94</xdr:row>
      <xdr:rowOff>34965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514A9C19-4533-4884-AA7D-06E533DD8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808" y="12494683"/>
          <a:ext cx="8217165" cy="1389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90" zoomScaleNormal="90" workbookViewId="0">
      <selection activeCell="D12" sqref="D12"/>
    </sheetView>
  </sheetViews>
  <sheetFormatPr baseColWidth="10" defaultColWidth="10.85546875" defaultRowHeight="11.25" x14ac:dyDescent="0.2"/>
  <cols>
    <col min="1" max="1" width="2.7109375" style="4" customWidth="1"/>
    <col min="2" max="2" width="51.5703125" style="4" customWidth="1"/>
    <col min="3" max="3" width="14.42578125" style="4" bestFit="1" customWidth="1"/>
    <col min="4" max="4" width="13.85546875" style="4" bestFit="1" customWidth="1"/>
    <col min="5" max="7" width="16.5703125" style="4" customWidth="1"/>
    <col min="8" max="8" width="17" style="4" customWidth="1"/>
    <col min="9" max="16384" width="10.85546875" style="4"/>
  </cols>
  <sheetData>
    <row r="1" spans="1:8" ht="74.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49652797.560000002</v>
      </c>
      <c r="D5" s="18">
        <f t="shared" ref="D5:G5" si="0">D6+D16+D25+D36</f>
        <v>0</v>
      </c>
      <c r="E5" s="18">
        <f t="shared" si="0"/>
        <v>49652797.560000002</v>
      </c>
      <c r="F5" s="18">
        <f t="shared" si="0"/>
        <v>808940.35000000009</v>
      </c>
      <c r="G5" s="18">
        <f t="shared" si="0"/>
        <v>439130.86</v>
      </c>
      <c r="H5" s="18">
        <f>H6+H16+H25+H36</f>
        <v>48843857.210000001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x14ac:dyDescent="0.2">
      <c r="A8" s="21" t="s">
        <v>13</v>
      </c>
      <c r="B8" s="22" t="s">
        <v>14</v>
      </c>
      <c r="C8" s="23">
        <v>0</v>
      </c>
      <c r="D8" s="23">
        <v>0</v>
      </c>
      <c r="E8" s="23">
        <f t="shared" ref="E8:E14" si="2">C8+D8</f>
        <v>0</v>
      </c>
      <c r="F8" s="23">
        <v>0</v>
      </c>
      <c r="G8" s="23">
        <v>0</v>
      </c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>
        <v>0</v>
      </c>
      <c r="D9" s="23">
        <v>0</v>
      </c>
      <c r="E9" s="23">
        <f t="shared" si="2"/>
        <v>0</v>
      </c>
      <c r="F9" s="23">
        <v>0</v>
      </c>
      <c r="G9" s="23">
        <v>0</v>
      </c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>
        <v>0</v>
      </c>
      <c r="D13" s="23">
        <v>0</v>
      </c>
      <c r="E13" s="23">
        <f t="shared" si="2"/>
        <v>0</v>
      </c>
      <c r="F13" s="23">
        <v>0</v>
      </c>
      <c r="G13" s="23">
        <v>0</v>
      </c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>
        <v>0</v>
      </c>
      <c r="D14" s="23">
        <v>0</v>
      </c>
      <c r="E14" s="23">
        <f t="shared" si="2"/>
        <v>0</v>
      </c>
      <c r="F14" s="23">
        <v>0</v>
      </c>
      <c r="G14" s="23">
        <v>0</v>
      </c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x14ac:dyDescent="0.2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 x14ac:dyDescent="0.2">
      <c r="A17" s="21" t="s">
        <v>28</v>
      </c>
      <c r="B17" s="22" t="s">
        <v>29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>
        <v>0</v>
      </c>
      <c r="D18" s="23">
        <v>0</v>
      </c>
      <c r="E18" s="23">
        <f t="shared" ref="E18:E23" si="5">C18+D18</f>
        <v>0</v>
      </c>
      <c r="F18" s="23">
        <v>0</v>
      </c>
      <c r="G18" s="23">
        <v>0</v>
      </c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>
        <v>0</v>
      </c>
      <c r="D19" s="23">
        <v>0</v>
      </c>
      <c r="E19" s="23">
        <f t="shared" si="5"/>
        <v>0</v>
      </c>
      <c r="F19" s="23">
        <v>0</v>
      </c>
      <c r="G19" s="23">
        <v>0</v>
      </c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0</v>
      </c>
      <c r="D21" s="23">
        <v>0</v>
      </c>
      <c r="E21" s="23">
        <f t="shared" si="5"/>
        <v>0</v>
      </c>
      <c r="F21" s="23">
        <v>0</v>
      </c>
      <c r="G21" s="23">
        <v>0</v>
      </c>
      <c r="H21" s="23">
        <f t="shared" si="3"/>
        <v>0</v>
      </c>
    </row>
    <row r="22" spans="1:8" x14ac:dyDescent="0.2">
      <c r="A22" s="21" t="s">
        <v>38</v>
      </c>
      <c r="B22" s="22" t="s">
        <v>39</v>
      </c>
      <c r="C22" s="23">
        <v>0</v>
      </c>
      <c r="D22" s="23">
        <v>0</v>
      </c>
      <c r="E22" s="23">
        <f t="shared" si="5"/>
        <v>0</v>
      </c>
      <c r="F22" s="23">
        <v>0</v>
      </c>
      <c r="G22" s="23">
        <v>0</v>
      </c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>
        <v>0</v>
      </c>
      <c r="D23" s="23">
        <v>0</v>
      </c>
      <c r="E23" s="23">
        <f t="shared" si="5"/>
        <v>0</v>
      </c>
      <c r="F23" s="23">
        <v>0</v>
      </c>
      <c r="G23" s="23">
        <v>0</v>
      </c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x14ac:dyDescent="0.2">
      <c r="A25" s="19" t="s">
        <v>42</v>
      </c>
      <c r="B25" s="26"/>
      <c r="C25" s="18">
        <f>SUM(C26:C34)</f>
        <v>49652797.560000002</v>
      </c>
      <c r="D25" s="18">
        <f t="shared" ref="D25:G25" si="6">SUM(D26:D34)</f>
        <v>0</v>
      </c>
      <c r="E25" s="18">
        <f t="shared" si="6"/>
        <v>49652797.560000002</v>
      </c>
      <c r="F25" s="18">
        <f t="shared" si="6"/>
        <v>808940.35000000009</v>
      </c>
      <c r="G25" s="18">
        <f t="shared" si="6"/>
        <v>439130.86</v>
      </c>
      <c r="H25" s="18">
        <f t="shared" si="3"/>
        <v>48843857.210000001</v>
      </c>
    </row>
    <row r="26" spans="1:8" x14ac:dyDescent="0.2">
      <c r="A26" s="21" t="s">
        <v>43</v>
      </c>
      <c r="B26" s="22" t="s">
        <v>44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>
        <v>49652797.560000002</v>
      </c>
      <c r="D27" s="23">
        <v>0</v>
      </c>
      <c r="E27" s="23">
        <v>49652797.560000002</v>
      </c>
      <c r="F27" s="23">
        <v>808940.35000000009</v>
      </c>
      <c r="G27" s="23">
        <v>439130.86</v>
      </c>
      <c r="H27" s="23">
        <v>48843857.210000001</v>
      </c>
    </row>
    <row r="28" spans="1:8" x14ac:dyDescent="0.2">
      <c r="A28" s="21" t="s">
        <v>47</v>
      </c>
      <c r="B28" s="22" t="s">
        <v>48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>
        <v>0</v>
      </c>
      <c r="D29" s="23">
        <v>0</v>
      </c>
      <c r="E29" s="23">
        <f t="shared" ref="E29:E34" si="7">C29+D29</f>
        <v>0</v>
      </c>
      <c r="F29" s="23">
        <v>0</v>
      </c>
      <c r="G29" s="23">
        <v>0</v>
      </c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>
        <v>0</v>
      </c>
      <c r="D30" s="23">
        <v>0</v>
      </c>
      <c r="E30" s="23">
        <f t="shared" si="7"/>
        <v>0</v>
      </c>
      <c r="F30" s="23">
        <v>0</v>
      </c>
      <c r="G30" s="23">
        <v>0</v>
      </c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>
        <v>0</v>
      </c>
      <c r="D31" s="23">
        <v>0</v>
      </c>
      <c r="E31" s="23">
        <f t="shared" si="7"/>
        <v>0</v>
      </c>
      <c r="F31" s="23">
        <v>0</v>
      </c>
      <c r="G31" s="23">
        <v>0</v>
      </c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>
        <v>0</v>
      </c>
      <c r="D32" s="23">
        <v>0</v>
      </c>
      <c r="E32" s="23">
        <f t="shared" si="7"/>
        <v>0</v>
      </c>
      <c r="F32" s="23">
        <v>0</v>
      </c>
      <c r="G32" s="23">
        <v>0</v>
      </c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>
        <v>0</v>
      </c>
      <c r="D33" s="23">
        <v>0</v>
      </c>
      <c r="E33" s="23">
        <f t="shared" si="7"/>
        <v>0</v>
      </c>
      <c r="F33" s="23">
        <v>0</v>
      </c>
      <c r="G33" s="23">
        <v>0</v>
      </c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>
        <v>0</v>
      </c>
      <c r="D38" s="23">
        <v>0</v>
      </c>
      <c r="E38" s="23">
        <f t="shared" ref="E38:E40" si="9">C38+D38</f>
        <v>0</v>
      </c>
      <c r="F38" s="23">
        <v>0</v>
      </c>
      <c r="G38" s="23">
        <v>0</v>
      </c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>
        <v>0</v>
      </c>
      <c r="D39" s="23">
        <v>0</v>
      </c>
      <c r="E39" s="23">
        <f t="shared" si="9"/>
        <v>0</v>
      </c>
      <c r="F39" s="23">
        <v>0</v>
      </c>
      <c r="G39" s="23">
        <v>0</v>
      </c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>
        <v>0</v>
      </c>
      <c r="D40" s="23">
        <v>0</v>
      </c>
      <c r="E40" s="23">
        <f t="shared" si="9"/>
        <v>0</v>
      </c>
      <c r="F40" s="23">
        <v>0</v>
      </c>
      <c r="G40" s="23">
        <v>0</v>
      </c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>
        <v>0</v>
      </c>
      <c r="D45" s="23">
        <v>0</v>
      </c>
      <c r="E45" s="23">
        <f t="shared" ref="E45:E51" si="12">C45+D45</f>
        <v>0</v>
      </c>
      <c r="F45" s="23">
        <v>0</v>
      </c>
      <c r="G45" s="23">
        <v>0</v>
      </c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>
        <v>0</v>
      </c>
      <c r="D46" s="23">
        <v>0</v>
      </c>
      <c r="E46" s="23">
        <f t="shared" si="12"/>
        <v>0</v>
      </c>
      <c r="F46" s="23">
        <v>0</v>
      </c>
      <c r="G46" s="23">
        <v>0</v>
      </c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>
        <v>0</v>
      </c>
      <c r="D47" s="23">
        <v>0</v>
      </c>
      <c r="E47" s="23">
        <f t="shared" si="12"/>
        <v>0</v>
      </c>
      <c r="F47" s="23">
        <v>0</v>
      </c>
      <c r="G47" s="23">
        <v>0</v>
      </c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>
        <v>0</v>
      </c>
      <c r="D48" s="23">
        <v>0</v>
      </c>
      <c r="E48" s="23">
        <f t="shared" si="12"/>
        <v>0</v>
      </c>
      <c r="F48" s="23">
        <v>0</v>
      </c>
      <c r="G48" s="23">
        <v>0</v>
      </c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>
        <v>0</v>
      </c>
      <c r="D49" s="23">
        <v>0</v>
      </c>
      <c r="E49" s="23">
        <f t="shared" si="12"/>
        <v>0</v>
      </c>
      <c r="F49" s="23">
        <v>0</v>
      </c>
      <c r="G49" s="23">
        <v>0</v>
      </c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>
        <v>0</v>
      </c>
      <c r="D50" s="23">
        <v>0</v>
      </c>
      <c r="E50" s="23">
        <f t="shared" si="12"/>
        <v>0</v>
      </c>
      <c r="F50" s="23">
        <v>0</v>
      </c>
      <c r="G50" s="23">
        <v>0</v>
      </c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>
        <v>0</v>
      </c>
      <c r="D51" s="23">
        <v>0</v>
      </c>
      <c r="E51" s="23">
        <f t="shared" si="12"/>
        <v>0</v>
      </c>
      <c r="F51" s="23">
        <v>0</v>
      </c>
      <c r="G51" s="23">
        <v>0</v>
      </c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x14ac:dyDescent="0.2">
      <c r="A54" s="21" t="s">
        <v>79</v>
      </c>
      <c r="B54" s="22" t="s">
        <v>29</v>
      </c>
      <c r="C54" s="23">
        <v>0</v>
      </c>
      <c r="D54" s="23">
        <v>0</v>
      </c>
      <c r="E54" s="23">
        <f>C54+D54</f>
        <v>0</v>
      </c>
      <c r="F54" s="23">
        <v>0</v>
      </c>
      <c r="G54" s="23">
        <v>0</v>
      </c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>
        <v>0</v>
      </c>
      <c r="D55" s="23">
        <v>0</v>
      </c>
      <c r="E55" s="23">
        <f t="shared" ref="E55:E60" si="14">C55+D55</f>
        <v>0</v>
      </c>
      <c r="F55" s="23">
        <v>0</v>
      </c>
      <c r="G55" s="23">
        <v>0</v>
      </c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>
        <v>0</v>
      </c>
      <c r="D56" s="23">
        <v>0</v>
      </c>
      <c r="E56" s="23">
        <f t="shared" si="14"/>
        <v>0</v>
      </c>
      <c r="F56" s="23">
        <v>0</v>
      </c>
      <c r="G56" s="23">
        <v>0</v>
      </c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>
        <v>0</v>
      </c>
      <c r="D57" s="23">
        <v>0</v>
      </c>
      <c r="E57" s="23">
        <f t="shared" si="14"/>
        <v>0</v>
      </c>
      <c r="F57" s="23">
        <v>0</v>
      </c>
      <c r="G57" s="23">
        <v>0</v>
      </c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0</v>
      </c>
      <c r="E58" s="23">
        <f t="shared" si="14"/>
        <v>0</v>
      </c>
      <c r="F58" s="23">
        <v>0</v>
      </c>
      <c r="G58" s="23">
        <v>0</v>
      </c>
      <c r="H58" s="23">
        <f t="shared" si="3"/>
        <v>0</v>
      </c>
    </row>
    <row r="59" spans="1:8" x14ac:dyDescent="0.2">
      <c r="A59" s="21" t="s">
        <v>84</v>
      </c>
      <c r="B59" s="22" t="s">
        <v>39</v>
      </c>
      <c r="C59" s="23">
        <v>0</v>
      </c>
      <c r="D59" s="23">
        <v>0</v>
      </c>
      <c r="E59" s="23">
        <f t="shared" si="14"/>
        <v>0</v>
      </c>
      <c r="F59" s="23">
        <v>0</v>
      </c>
      <c r="G59" s="23">
        <v>0</v>
      </c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>
        <v>0</v>
      </c>
      <c r="D60" s="23">
        <v>0</v>
      </c>
      <c r="E60" s="23">
        <f t="shared" si="14"/>
        <v>0</v>
      </c>
      <c r="F60" s="23">
        <v>0</v>
      </c>
      <c r="G60" s="23">
        <v>0</v>
      </c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>
        <v>0</v>
      </c>
      <c r="D63" s="23">
        <v>0</v>
      </c>
      <c r="E63" s="23">
        <f>C63+D63</f>
        <v>0</v>
      </c>
      <c r="F63" s="23">
        <v>0</v>
      </c>
      <c r="G63" s="23">
        <v>0</v>
      </c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>
        <v>0</v>
      </c>
      <c r="D64" s="23">
        <v>0</v>
      </c>
      <c r="E64" s="23">
        <f t="shared" ref="E64:E71" si="16">C64+D64</f>
        <v>0</v>
      </c>
      <c r="F64" s="23">
        <v>0</v>
      </c>
      <c r="G64" s="23">
        <v>0</v>
      </c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>
        <v>0</v>
      </c>
      <c r="D65" s="23">
        <v>0</v>
      </c>
      <c r="E65" s="23">
        <f t="shared" si="16"/>
        <v>0</v>
      </c>
      <c r="F65" s="23">
        <v>0</v>
      </c>
      <c r="G65" s="23">
        <v>0</v>
      </c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>
        <v>0</v>
      </c>
      <c r="D66" s="23">
        <v>0</v>
      </c>
      <c r="E66" s="23">
        <f t="shared" si="16"/>
        <v>0</v>
      </c>
      <c r="F66" s="23">
        <v>0</v>
      </c>
      <c r="G66" s="23">
        <v>0</v>
      </c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>
        <v>0</v>
      </c>
      <c r="D67" s="23">
        <v>0</v>
      </c>
      <c r="E67" s="23">
        <f t="shared" si="16"/>
        <v>0</v>
      </c>
      <c r="F67" s="23">
        <v>0</v>
      </c>
      <c r="G67" s="23">
        <v>0</v>
      </c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>
        <v>0</v>
      </c>
      <c r="D68" s="23">
        <v>0</v>
      </c>
      <c r="E68" s="23">
        <f t="shared" si="16"/>
        <v>0</v>
      </c>
      <c r="F68" s="23">
        <v>0</v>
      </c>
      <c r="G68" s="23">
        <v>0</v>
      </c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>
        <v>0</v>
      </c>
      <c r="D69" s="23">
        <v>0</v>
      </c>
      <c r="E69" s="23">
        <f t="shared" si="16"/>
        <v>0</v>
      </c>
      <c r="F69" s="23">
        <v>0</v>
      </c>
      <c r="G69" s="23">
        <v>0</v>
      </c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>
        <v>0</v>
      </c>
      <c r="D70" s="23">
        <v>0</v>
      </c>
      <c r="E70" s="23">
        <f t="shared" si="16"/>
        <v>0</v>
      </c>
      <c r="F70" s="23">
        <v>0</v>
      </c>
      <c r="G70" s="23">
        <v>0</v>
      </c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>
        <v>0</v>
      </c>
      <c r="D71" s="23">
        <v>0</v>
      </c>
      <c r="E71" s="23">
        <f t="shared" si="16"/>
        <v>0</v>
      </c>
      <c r="F71" s="23">
        <v>0</v>
      </c>
      <c r="G71" s="23">
        <v>0</v>
      </c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>
        <v>0</v>
      </c>
      <c r="D74" s="23">
        <v>0</v>
      </c>
      <c r="E74" s="23">
        <f>C74+D74</f>
        <v>0</v>
      </c>
      <c r="F74" s="23">
        <v>0</v>
      </c>
      <c r="G74" s="23">
        <v>0</v>
      </c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>
        <v>0</v>
      </c>
      <c r="D75" s="23">
        <v>0</v>
      </c>
      <c r="E75" s="23">
        <f t="shared" ref="E75:E77" si="19">C75+D75</f>
        <v>0</v>
      </c>
      <c r="F75" s="23">
        <v>0</v>
      </c>
      <c r="G75" s="23">
        <v>0</v>
      </c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>
        <v>0</v>
      </c>
      <c r="D76" s="23">
        <v>0</v>
      </c>
      <c r="E76" s="23">
        <f t="shared" si="19"/>
        <v>0</v>
      </c>
      <c r="F76" s="23">
        <v>0</v>
      </c>
      <c r="G76" s="23">
        <v>0</v>
      </c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>
        <v>0</v>
      </c>
      <c r="D77" s="23">
        <v>0</v>
      </c>
      <c r="E77" s="23">
        <f t="shared" si="19"/>
        <v>0</v>
      </c>
      <c r="F77" s="23">
        <v>0</v>
      </c>
      <c r="G77" s="23">
        <v>0</v>
      </c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x14ac:dyDescent="0.2">
      <c r="A79" s="19" t="s">
        <v>99</v>
      </c>
      <c r="B79" s="26"/>
      <c r="C79" s="18">
        <f>C5+C42</f>
        <v>49652797.560000002</v>
      </c>
      <c r="D79" s="18">
        <f t="shared" ref="D79:H79" si="20">D5+D42</f>
        <v>0</v>
      </c>
      <c r="E79" s="18">
        <f t="shared" si="20"/>
        <v>49652797.560000002</v>
      </c>
      <c r="F79" s="18">
        <f t="shared" si="20"/>
        <v>808940.35000000009</v>
      </c>
      <c r="G79" s="18">
        <f t="shared" si="20"/>
        <v>439130.86</v>
      </c>
      <c r="H79" s="18">
        <f t="shared" si="20"/>
        <v>48843857.210000001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2" spans="2:8" x14ac:dyDescent="0.2">
      <c r="B82" s="4" t="s">
        <v>100</v>
      </c>
    </row>
    <row r="85" spans="2:8" x14ac:dyDescent="0.2">
      <c r="B85" s="31"/>
      <c r="C85" s="31"/>
      <c r="D85" s="31"/>
      <c r="E85" s="31"/>
      <c r="F85" s="32"/>
      <c r="G85" s="32"/>
      <c r="H85" s="32"/>
    </row>
  </sheetData>
  <mergeCells count="16">
    <mergeCell ref="A62:B62"/>
    <mergeCell ref="A73:B73"/>
    <mergeCell ref="A79:B79"/>
    <mergeCell ref="F85:H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2022-03-02T15:59:15Z</dcterms:created>
  <dcterms:modified xsi:type="dcterms:W3CDTF">2022-03-02T16:00:06Z</dcterms:modified>
</cp:coreProperties>
</file>