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J12" l="1"/>
  <c r="J11" l="1"/>
  <c r="K15" l="1"/>
  <c r="I10"/>
  <c r="J10" s="1"/>
  <c r="E10"/>
  <c r="H10" l="1"/>
  <c r="G10"/>
  <c r="K14"/>
  <c r="K13" l="1"/>
  <c r="K12"/>
  <c r="K8"/>
  <c r="K7"/>
  <c r="K6"/>
  <c r="K5"/>
  <c r="J4"/>
  <c r="I4"/>
  <c r="H4"/>
  <c r="G4"/>
  <c r="E4"/>
  <c r="K4" s="1"/>
  <c r="G18" l="1"/>
  <c r="I18"/>
  <c r="H18"/>
  <c r="E18"/>
  <c r="K10" l="1"/>
  <c r="J18"/>
  <c r="K18" s="1"/>
  <c r="K11" l="1"/>
</calcChain>
</file>

<file path=xl/sharedStrings.xml><?xml version="1.0" encoding="utf-8"?>
<sst xmlns="http://schemas.openxmlformats.org/spreadsheetml/2006/main" count="27" uniqueCount="27">
  <si>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</si>
  <si>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</si>
  <si>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</si>
  <si>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</si>
  <si>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</si>
  <si>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</si>
  <si>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</si>
  <si>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</si>
  <si>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</si>
  <si>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</si>
  <si>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</si>
  <si>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</si>
  <si>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</si>
  <si>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</si>
  <si>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C. Total de Obligaciones Diferentes de Financiamiento (C=A+B)</t>
  </si>
  <si>
    <t>@se6#16</t>
  </si>
  <si>
    <t>Roberto Castañeda Tejeda</t>
  </si>
  <si>
    <t>Secretario Técnico</t>
  </si>
  <si>
    <t>Coordinación de Seguimiento y Control de Fideicomisos</t>
  </si>
  <si>
    <t>Miguel Espino Salgado</t>
  </si>
  <si>
    <t>a) Contrato de Prestación de servicios profesionales</t>
  </si>
  <si>
    <t>b) Convenios de apoyos</t>
  </si>
  <si>
    <t>c) Contrato de prestación de servicios</t>
  </si>
  <si>
    <t>FIDEICOMISO DE BORDERÍA E INFRAESTRUCTURA RURAL PARA EL ESTADO DE GUANAJUATO &lt;&lt;FIBIR&gt;&gt; 
Informe Analítico de Obligaciones Diferentes de Financiamientos – LDF
Del 1 de enero al 31 de marzo de 2018
(PESOS)</t>
  </si>
  <si>
    <t>Monto pagado de la inversión al 31 de marzo de 2018</t>
  </si>
  <si>
    <t>Monto pagado de la inversión actualizado al 31 de marzo de 2018</t>
  </si>
  <si>
    <t>Saldo pendiente por pagar de la inversión al 31 de diciembre de 2018 (m = g – l)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</si>
</sst>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15" fontId="2" fillId="0" borderId="6" xfId="0" applyNumberFormat="1" applyFont="1" applyBorder="1" applyAlignment="1" applyProtection="1">
      <alignment horizontal="center"/>
      <protection locked="0"/>
    </xf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>
      <selection activeCell="A14" sqref="A14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24</v>
      </c>
      <c r="J2" s="2" t="s">
        <v>25</v>
      </c>
      <c r="K2" s="2" t="s">
        <v>26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8" si="0">E5-J5</f>
        <v>0</v>
      </c>
    </row>
    <row r="6" spans="1:11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13</v>
      </c>
      <c r="B10" s="8"/>
      <c r="C10" s="8"/>
      <c r="D10" s="9"/>
      <c r="E10" s="10">
        <f>SUM(E11:E15)</f>
        <v>30400691.809999999</v>
      </c>
      <c r="F10" s="9"/>
      <c r="G10" s="10">
        <f>SUM(G11:G14)</f>
        <v>113943.69</v>
      </c>
      <c r="H10" s="10">
        <f>SUM(H11:H14)</f>
        <v>113943.69</v>
      </c>
      <c r="I10" s="10">
        <f>SUM(I11:I15)</f>
        <v>456640.33</v>
      </c>
      <c r="J10" s="10">
        <f>+I10</f>
        <v>456640.33</v>
      </c>
      <c r="K10" s="10">
        <f t="shared" si="0"/>
        <v>29944051.48</v>
      </c>
    </row>
    <row r="11" spans="1:11">
      <c r="A11" s="11" t="s">
        <v>20</v>
      </c>
      <c r="B11" s="18">
        <v>43130</v>
      </c>
      <c r="C11" s="18">
        <v>43108</v>
      </c>
      <c r="D11" s="18">
        <v>43190</v>
      </c>
      <c r="E11" s="12">
        <v>337301.81</v>
      </c>
      <c r="F11" s="18">
        <v>43190</v>
      </c>
      <c r="G11" s="12">
        <v>67460.36</v>
      </c>
      <c r="H11" s="12">
        <v>67460.36</v>
      </c>
      <c r="I11" s="12">
        <v>317190.33</v>
      </c>
      <c r="J11" s="12">
        <f>+I11</f>
        <v>317190.33</v>
      </c>
      <c r="K11" s="12">
        <f t="shared" si="0"/>
        <v>20111.479999999981</v>
      </c>
    </row>
    <row r="12" spans="1:11">
      <c r="A12" s="11" t="s">
        <v>21</v>
      </c>
      <c r="B12" s="18">
        <v>43133</v>
      </c>
      <c r="C12" s="18">
        <v>43133</v>
      </c>
      <c r="D12" s="18">
        <v>43373</v>
      </c>
      <c r="E12" s="12">
        <v>29796390</v>
      </c>
      <c r="F12" s="18">
        <v>43373</v>
      </c>
      <c r="G12" s="12">
        <v>1983.33</v>
      </c>
      <c r="H12" s="12">
        <v>1983.33</v>
      </c>
      <c r="I12" s="12">
        <v>5950</v>
      </c>
      <c r="J12" s="12">
        <f>+I12</f>
        <v>5950</v>
      </c>
      <c r="K12" s="12">
        <f t="shared" si="0"/>
        <v>29790440</v>
      </c>
    </row>
    <row r="13" spans="1:11">
      <c r="A13" s="11" t="s">
        <v>22</v>
      </c>
      <c r="B13" s="18">
        <v>43115</v>
      </c>
      <c r="C13" s="18">
        <v>43115</v>
      </c>
      <c r="D13" s="18">
        <v>43220</v>
      </c>
      <c r="E13" s="12">
        <v>267000</v>
      </c>
      <c r="F13" s="18">
        <v>43220</v>
      </c>
      <c r="G13" s="12">
        <v>44500</v>
      </c>
      <c r="H13" s="12">
        <v>44500</v>
      </c>
      <c r="I13" s="12">
        <v>133500</v>
      </c>
      <c r="J13" s="12">
        <f>+I13</f>
        <v>133500</v>
      </c>
      <c r="K13" s="12">
        <f t="shared" si="0"/>
        <v>133500</v>
      </c>
    </row>
    <row r="14" spans="1:11">
      <c r="A14" s="11"/>
      <c r="B14" s="18"/>
      <c r="C14" s="18"/>
      <c r="D14" s="18"/>
      <c r="E14" s="12"/>
      <c r="F14" s="18"/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>
      <c r="A15" s="11"/>
      <c r="B15" s="18"/>
      <c r="C15" s="18"/>
      <c r="D15" s="18"/>
      <c r="E15" s="12"/>
      <c r="F15" s="18"/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</row>
    <row r="16" spans="1:11">
      <c r="A16" s="11"/>
      <c r="B16" s="8"/>
      <c r="C16" s="8"/>
      <c r="D16" s="9"/>
      <c r="E16" s="12"/>
      <c r="F16" s="9"/>
      <c r="G16" s="12"/>
      <c r="H16" s="12"/>
      <c r="I16" s="12"/>
      <c r="J16" s="12"/>
      <c r="K16" s="12"/>
    </row>
    <row r="17" spans="1:11">
      <c r="A17" s="11"/>
      <c r="B17" s="8"/>
      <c r="C17" s="8"/>
      <c r="D17" s="9"/>
      <c r="E17" s="12"/>
      <c r="F17" s="9"/>
      <c r="G17" s="12"/>
      <c r="H17" s="12"/>
      <c r="I17" s="12"/>
      <c r="J17" s="12"/>
      <c r="K17" s="12"/>
    </row>
    <row r="18" spans="1:11" ht="22.5">
      <c r="A18" s="7" t="s">
        <v>14</v>
      </c>
      <c r="B18" s="8"/>
      <c r="C18" s="8"/>
      <c r="D18" s="9"/>
      <c r="E18" s="10">
        <f>E4+E10</f>
        <v>30400691.809999999</v>
      </c>
      <c r="F18" s="9"/>
      <c r="G18" s="10">
        <f>G4+G10</f>
        <v>113943.69</v>
      </c>
      <c r="H18" s="10">
        <f>H4+H10</f>
        <v>113943.69</v>
      </c>
      <c r="I18" s="10">
        <f>I4+I10</f>
        <v>456640.33</v>
      </c>
      <c r="J18" s="10">
        <f>J4+J10</f>
        <v>456640.33</v>
      </c>
      <c r="K18" s="10">
        <f t="shared" si="0"/>
        <v>29944051.48</v>
      </c>
    </row>
    <row r="19" spans="1:1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4" spans="1:11">
      <c r="D24" s="19"/>
      <c r="E24" s="19"/>
      <c r="H24" s="19"/>
      <c r="I24" s="19"/>
      <c r="J24" s="19"/>
    </row>
    <row r="25" spans="1:11">
      <c r="D25" s="23" t="s">
        <v>17</v>
      </c>
      <c r="E25" s="23"/>
      <c r="H25" s="23" t="s">
        <v>18</v>
      </c>
      <c r="I25" s="23"/>
      <c r="J25" s="23"/>
    </row>
    <row r="26" spans="1:11">
      <c r="D26" s="23" t="s">
        <v>16</v>
      </c>
      <c r="E26" s="23"/>
      <c r="H26" s="23" t="s">
        <v>19</v>
      </c>
      <c r="I26" s="23"/>
      <c r="J26" s="23"/>
    </row>
  </sheetData>
  <mergeCells count="5">
    <mergeCell ref="A1:K1"/>
    <mergeCell ref="D25:E25"/>
    <mergeCell ref="D26:E26"/>
    <mergeCell ref="H25:J25"/>
    <mergeCell ref="H26:J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2018-04-13T13:52:45Z</cp:lastPrinted>
  <dcterms:created xsi:type="dcterms:W3CDTF">2017-01-11T17:21:11Z</dcterms:created>
  <dcterms:modified xsi:type="dcterms:W3CDTF">2018-04-13T13:53:28Z</dcterms:modified>
</cp:coreProperties>
</file>