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BM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BMU!$A$1:$C$62</definedName>
    <definedName name="B">[4]EGRESOS!#REF!</definedName>
    <definedName name="balanza_mes">'[5]Ene-16'!$A$1:$H$200</definedName>
    <definedName name="BASE">#REF!</definedName>
    <definedName name="_xlnm.Database">[7]REPORTO!#REF!</definedName>
    <definedName name="cba">[3]TOTAL!#REF!</definedName>
    <definedName name="ELOY">#REF!</definedName>
    <definedName name="Fecha">#REF!</definedName>
    <definedName name="HF">[8]T1705HF!$B$20:$B$20</definedName>
    <definedName name="ju">[7]REPORTO!#REF!</definedName>
    <definedName name="mao">[2]ECABR!#REF!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2"/>
  <c r="C14"/>
  <c r="C15"/>
  <c r="C16"/>
  <c r="C23"/>
  <c r="C26"/>
  <c r="C27"/>
  <c r="C30"/>
  <c r="C31"/>
  <c r="C32"/>
  <c r="F32"/>
  <c r="C33"/>
  <c r="C34"/>
  <c r="C35"/>
  <c r="C39"/>
  <c r="C40"/>
  <c r="F41"/>
  <c r="D41" s="1"/>
  <c r="C44"/>
  <c r="C45"/>
  <c r="C48"/>
  <c r="E52"/>
  <c r="C41" l="1"/>
  <c r="C50" s="1"/>
  <c r="D50" s="1"/>
  <c r="D51" s="1"/>
</calcChain>
</file>

<file path=xl/sharedStrings.xml><?xml version="1.0" encoding="utf-8"?>
<sst xmlns="http://schemas.openxmlformats.org/spreadsheetml/2006/main" count="51" uniqueCount="51">
  <si>
    <t>Dirección de Control y Seguimiento de Fideicomisos</t>
  </si>
  <si>
    <t>Presidenta del Comité Técnico</t>
  </si>
  <si>
    <t>Juan Lara Centeno</t>
  </si>
  <si>
    <t xml:space="preserve">Ing. Marisol Suárez Correa                           </t>
  </si>
  <si>
    <t>Elaboró</t>
  </si>
  <si>
    <t>C.P. Veronica Negrete Barreto</t>
  </si>
  <si>
    <t>La relación de bienes muebles que conforman el patrimonio, se presenta en fomato electrónico según artículo 23 de la Ley de Contabilidad Gubernamental</t>
  </si>
  <si>
    <t>Bajo protesta de decir verdad declaramos que los Estados Financieros y sus Notas son razonablemente correctos y responsabilidad del emisor</t>
  </si>
  <si>
    <t>TOTAL DE BIENES MUEBLES</t>
  </si>
  <si>
    <t>Cargador de baterias</t>
  </si>
  <si>
    <t>Equipos de generacion electrica</t>
  </si>
  <si>
    <t>Baterias para dron</t>
  </si>
  <si>
    <t>Dron Mavic 2 pro, Marc Dji</t>
  </si>
  <si>
    <t>Otros Equipos</t>
  </si>
  <si>
    <t>en enero solo disminur esta cantidad</t>
  </si>
  <si>
    <t>GPS GARMIN MODELO 65S</t>
  </si>
  <si>
    <t>Radios portatiles marca MIDLAND Modelo GXT1000VP4</t>
  </si>
  <si>
    <t>GPSMAP64s</t>
  </si>
  <si>
    <t>GPS</t>
  </si>
  <si>
    <t>Equipo de Comunicación y Telecomunicación</t>
  </si>
  <si>
    <t>Excavadora marca hyundai</t>
  </si>
  <si>
    <t>Accesorios de Maquinaria</t>
  </si>
  <si>
    <t>Distanciametro Laser M- Leica MOD.DISTO D8</t>
  </si>
  <si>
    <t>Tractor de Orugas M- Shantui M-SD22 CHSD22AALD1016</t>
  </si>
  <si>
    <t>Excavadora Hidraulica con Cucharon</t>
  </si>
  <si>
    <t>Tractor sobre Orugas Shantui M-SD22</t>
  </si>
  <si>
    <t>Maquinaria y equipo Agropecuario</t>
  </si>
  <si>
    <t>Distanciometro laser bosch</t>
  </si>
  <si>
    <t>'3 Paq Distanciometro Laser Marca Leica mod D510</t>
  </si>
  <si>
    <t>Herramientas y maquinas-herramienta</t>
  </si>
  <si>
    <t>Hidrolavadora Generac</t>
  </si>
  <si>
    <t>Maquinaria y equipo industrial</t>
  </si>
  <si>
    <t>CÁMARA DIGITAL CANON ELPH</t>
  </si>
  <si>
    <t>Camara M-FUJIFILM M- T550</t>
  </si>
  <si>
    <t>Camara Fotográficas y de Video</t>
  </si>
  <si>
    <t>Escaner de documentos Marca Brother Modelo ADS2200</t>
  </si>
  <si>
    <t>Computadora Lenovo thinkcet</t>
  </si>
  <si>
    <t>Escaner marca HP ScanJet Enterprice</t>
  </si>
  <si>
    <t>Lap Top Marca Dell Latitude 3590</t>
  </si>
  <si>
    <t>Computadora HP escritorio Pro Desk 400 G4</t>
  </si>
  <si>
    <t>Escaner marca Kodak</t>
  </si>
  <si>
    <t>No Breaks  modelo ks800</t>
  </si>
  <si>
    <t>Computadora</t>
  </si>
  <si>
    <t>Laptop</t>
  </si>
  <si>
    <t>Impresora Portatil HP Officejet 100 Mobile</t>
  </si>
  <si>
    <t>Impresora Laser a color marca Lexmark Modelo CS510</t>
  </si>
  <si>
    <t>Computadoras y equipo periférico</t>
  </si>
  <si>
    <t>Valor en libros</t>
  </si>
  <si>
    <t>Descripción del Bien mueble</t>
  </si>
  <si>
    <t>Código</t>
  </si>
  <si>
    <t xml:space="preserve">
Fideicomiso de Bordería e Infraestructura Rural para el Estado de Guanajuato  &lt;&lt;FIBIR&gt;&gt;
Relación de Bienes Muebles que Componen el Patrimonio
Al 30 de Junio de 2025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</si>
</sst>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  <numFmt numFmtId="167" formatCode="General_)"/>
    <numFmt numFmtId="168" formatCode="_-[$€-2]* #,##0.00_-;\-[$€-2]* #,##0.00_-;_-[$€-2]* &quot;-&quot;??_-"/>
    <numFmt numFmtId="169" formatCode="_-[$$-440A]* #,##0.00_-;\-[$$-440A]* #,##0.00_-;_-[$$-440A]* &quot;-&quot;??_-;_-@_-"/>
  </numFmts>
  <fonts count="5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8" fillId="0" borderId="0"/>
    <xf numFmtId="0" fontId="1" fillId="0" borderId="0"/>
    <xf numFmtId="167" fontId="8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10" applyNumberFormat="0" applyAlignment="0" applyProtection="0"/>
    <xf numFmtId="0" fontId="18" fillId="32" borderId="11" applyNumberFormat="0" applyAlignment="0" applyProtection="0"/>
    <xf numFmtId="0" fontId="19" fillId="0" borderId="12" applyNumberFormat="0" applyFill="0" applyAlignment="0" applyProtection="0"/>
    <xf numFmtId="0" fontId="3" fillId="0" borderId="1" applyNumberFormat="0" applyFill="0" applyAlignment="0" applyProtection="0"/>
    <xf numFmtId="0" fontId="2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1" fillId="33" borderId="10" applyNumberFormat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8" fillId="35" borderId="13" applyNumberFormat="0" applyFont="0" applyAlignment="0" applyProtection="0"/>
    <xf numFmtId="0" fontId="8" fillId="35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1" borderId="14" applyNumberFormat="0" applyAlignment="0" applyProtection="0"/>
    <xf numFmtId="4" fontId="33" fillId="36" borderId="15" applyNumberFormat="0" applyProtection="0">
      <alignment vertical="center"/>
    </xf>
    <xf numFmtId="4" fontId="33" fillId="36" borderId="15" applyNumberFormat="0" applyProtection="0">
      <alignment vertical="center"/>
    </xf>
    <xf numFmtId="4" fontId="34" fillId="37" borderId="15" applyNumberFormat="0" applyProtection="0">
      <alignment horizontal="center" vertical="center" wrapText="1"/>
    </xf>
    <xf numFmtId="4" fontId="35" fillId="36" borderId="15" applyNumberFormat="0" applyProtection="0">
      <alignment vertical="center"/>
    </xf>
    <xf numFmtId="4" fontId="35" fillId="36" borderId="15" applyNumberFormat="0" applyProtection="0">
      <alignment vertical="center"/>
    </xf>
    <xf numFmtId="4" fontId="36" fillId="38" borderId="15" applyNumberFormat="0" applyProtection="0">
      <alignment horizontal="center" vertical="center" wrapText="1"/>
    </xf>
    <xf numFmtId="4" fontId="33" fillId="36" borderId="15" applyNumberFormat="0" applyProtection="0">
      <alignment horizontal="left" vertical="center" indent="1"/>
    </xf>
    <xf numFmtId="4" fontId="33" fillId="36" borderId="15" applyNumberFormat="0" applyProtection="0">
      <alignment horizontal="left" vertical="center" indent="1"/>
    </xf>
    <xf numFmtId="4" fontId="37" fillId="37" borderId="15" applyNumberFormat="0" applyProtection="0">
      <alignment horizontal="left" vertical="center" wrapText="1"/>
    </xf>
    <xf numFmtId="0" fontId="33" fillId="36" borderId="15" applyNumberFormat="0" applyProtection="0">
      <alignment horizontal="left" vertical="top" indent="1"/>
    </xf>
    <xf numFmtId="4" fontId="33" fillId="39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wrapText="1"/>
    </xf>
    <xf numFmtId="4" fontId="10" fillId="41" borderId="15" applyNumberFormat="0" applyProtection="0">
      <alignment horizontal="right" vertical="center"/>
    </xf>
    <xf numFmtId="4" fontId="10" fillId="41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10" fillId="43" borderId="15" applyNumberFormat="0" applyProtection="0">
      <alignment horizontal="right" vertical="center"/>
    </xf>
    <xf numFmtId="4" fontId="10" fillId="43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10" fillId="45" borderId="15" applyNumberFormat="0" applyProtection="0">
      <alignment horizontal="right" vertical="center"/>
    </xf>
    <xf numFmtId="4" fontId="10" fillId="45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39" fillId="50" borderId="15" applyNumberFormat="0" applyProtection="0">
      <alignment horizontal="right" vertical="center"/>
    </xf>
    <xf numFmtId="4" fontId="10" fillId="37" borderId="15" applyNumberFormat="0" applyProtection="0">
      <alignment horizontal="right" vertical="center"/>
    </xf>
    <xf numFmtId="4" fontId="10" fillId="37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10" fillId="52" borderId="15" applyNumberFormat="0" applyProtection="0">
      <alignment horizontal="right" vertical="center"/>
    </xf>
    <xf numFmtId="4" fontId="10" fillId="52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10" fillId="54" borderId="15" applyNumberFormat="0" applyProtection="0">
      <alignment horizontal="right" vertical="center"/>
    </xf>
    <xf numFmtId="4" fontId="10" fillId="54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39" fillId="57" borderId="15" applyNumberFormat="0" applyProtection="0">
      <alignment horizontal="right" vertical="center"/>
    </xf>
    <xf numFmtId="4" fontId="33" fillId="58" borderId="16" applyNumberFormat="0" applyProtection="0">
      <alignment horizontal="left" vertical="center" indent="1"/>
    </xf>
    <xf numFmtId="4" fontId="33" fillId="58" borderId="16" applyNumberFormat="0" applyProtection="0">
      <alignment horizontal="left" vertical="center" indent="1"/>
    </xf>
    <xf numFmtId="4" fontId="40" fillId="58" borderId="13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40" fillId="60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10" fillId="39" borderId="15" applyNumberFormat="0" applyProtection="0">
      <alignment horizontal="right" vertical="center"/>
    </xf>
    <xf numFmtId="4" fontId="10" fillId="39" borderId="15" applyNumberFormat="0" applyProtection="0">
      <alignment horizontal="right" vertical="center"/>
    </xf>
    <xf numFmtId="4" fontId="39" fillId="62" borderId="15" applyNumberFormat="0" applyProtection="0">
      <alignment horizontal="right" vertical="center"/>
    </xf>
    <xf numFmtId="4" fontId="10" fillId="5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10" fillId="5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10" fillId="39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top" indent="1"/>
    </xf>
    <xf numFmtId="0" fontId="8" fillId="61" borderId="15" applyNumberFormat="0" applyProtection="0">
      <alignment horizontal="left" vertical="top" indent="1"/>
    </xf>
    <xf numFmtId="0" fontId="8" fillId="61" borderId="15" applyNumberFormat="0" applyProtection="0">
      <alignment horizontal="left" vertical="top" indent="1"/>
    </xf>
    <xf numFmtId="0" fontId="8" fillId="61" borderId="15" applyNumberFormat="0" applyProtection="0">
      <alignment horizontal="left" vertical="top" indent="1"/>
    </xf>
    <xf numFmtId="0" fontId="8" fillId="39" borderId="15" applyNumberFormat="0" applyProtection="0">
      <alignment horizontal="left" vertical="center" indent="1"/>
    </xf>
    <xf numFmtId="0" fontId="8" fillId="39" borderId="15" applyNumberFormat="0" applyProtection="0">
      <alignment horizontal="left" vertical="center" indent="1"/>
    </xf>
    <xf numFmtId="0" fontId="8" fillId="39" borderId="15" applyNumberFormat="0" applyProtection="0">
      <alignment horizontal="left" vertical="center" indent="1"/>
    </xf>
    <xf numFmtId="0" fontId="8" fillId="39" borderId="15" applyNumberFormat="0" applyProtection="0">
      <alignment horizontal="left" vertical="center" indent="1"/>
    </xf>
    <xf numFmtId="0" fontId="8" fillId="39" borderId="15" applyNumberFormat="0" applyProtection="0">
      <alignment horizontal="left" vertical="top" indent="1"/>
    </xf>
    <xf numFmtId="0" fontId="8" fillId="39" borderId="15" applyNumberFormat="0" applyProtection="0">
      <alignment horizontal="left" vertical="top" indent="1"/>
    </xf>
    <xf numFmtId="0" fontId="8" fillId="39" borderId="15" applyNumberFormat="0" applyProtection="0">
      <alignment horizontal="left" vertical="top" indent="1"/>
    </xf>
    <xf numFmtId="0" fontId="8" fillId="39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59" borderId="15" applyNumberFormat="0" applyProtection="0">
      <alignment horizontal="left" vertical="center" indent="1"/>
    </xf>
    <xf numFmtId="0" fontId="8" fillId="59" borderId="15" applyNumberFormat="0" applyProtection="0">
      <alignment horizontal="left" vertical="center" indent="1"/>
    </xf>
    <xf numFmtId="0" fontId="8" fillId="59" borderId="15" applyNumberFormat="0" applyProtection="0">
      <alignment horizontal="left" vertical="center" indent="1"/>
    </xf>
    <xf numFmtId="0" fontId="8" fillId="59" borderId="15" applyNumberFormat="0" applyProtection="0">
      <alignment horizontal="left" vertical="center" indent="1"/>
    </xf>
    <xf numFmtId="0" fontId="8" fillId="59" borderId="15" applyNumberFormat="0" applyProtection="0">
      <alignment horizontal="left" vertical="top" indent="1"/>
    </xf>
    <xf numFmtId="0" fontId="8" fillId="59" borderId="15" applyNumberFormat="0" applyProtection="0">
      <alignment horizontal="left" vertical="top" indent="1"/>
    </xf>
    <xf numFmtId="0" fontId="8" fillId="59" borderId="15" applyNumberFormat="0" applyProtection="0">
      <alignment horizontal="left" vertical="top" indent="1"/>
    </xf>
    <xf numFmtId="0" fontId="8" fillId="59" borderId="15" applyNumberFormat="0" applyProtection="0">
      <alignment horizontal="left" vertical="top" indent="1"/>
    </xf>
    <xf numFmtId="0" fontId="8" fillId="40" borderId="7" applyNumberFormat="0">
      <protection locked="0"/>
    </xf>
    <xf numFmtId="0" fontId="8" fillId="40" borderId="7" applyNumberFormat="0">
      <protection locked="0"/>
    </xf>
    <xf numFmtId="0" fontId="8" fillId="40" borderId="7" applyNumberFormat="0">
      <protection locked="0"/>
    </xf>
    <xf numFmtId="0" fontId="8" fillId="40" borderId="7" applyNumberFormat="0">
      <protection locked="0"/>
    </xf>
    <xf numFmtId="4" fontId="10" fillId="64" borderId="15" applyNumberFormat="0" applyProtection="0">
      <alignment vertical="center"/>
    </xf>
    <xf numFmtId="4" fontId="10" fillId="64" borderId="15" applyNumberFormat="0" applyProtection="0">
      <alignment vertical="center"/>
    </xf>
    <xf numFmtId="4" fontId="39" fillId="65" borderId="15" applyNumberFormat="0" applyProtection="0">
      <alignment vertical="center"/>
    </xf>
    <xf numFmtId="4" fontId="42" fillId="64" borderId="15" applyNumberFormat="0" applyProtection="0">
      <alignment vertical="center"/>
    </xf>
    <xf numFmtId="4" fontId="42" fillId="64" borderId="15" applyNumberFormat="0" applyProtection="0">
      <alignment vertical="center"/>
    </xf>
    <xf numFmtId="4" fontId="43" fillId="65" borderId="15" applyNumberFormat="0" applyProtection="0">
      <alignment vertical="center"/>
    </xf>
    <xf numFmtId="4" fontId="10" fillId="64" borderId="15" applyNumberFormat="0" applyProtection="0">
      <alignment horizontal="left" vertical="center" indent="1"/>
    </xf>
    <xf numFmtId="4" fontId="10" fillId="64" borderId="15" applyNumberFormat="0" applyProtection="0">
      <alignment horizontal="left" vertical="center" indent="1"/>
    </xf>
    <xf numFmtId="4" fontId="41" fillId="62" borderId="17" applyNumberFormat="0" applyProtection="0">
      <alignment horizontal="left" vertical="center" indent="1"/>
    </xf>
    <xf numFmtId="0" fontId="10" fillId="64" borderId="15" applyNumberFormat="0" applyProtection="0">
      <alignment horizontal="left" vertical="top" indent="1"/>
    </xf>
    <xf numFmtId="4" fontId="10" fillId="59" borderId="15" applyNumberFormat="0" applyProtection="0">
      <alignment horizontal="right" vertical="center"/>
    </xf>
    <xf numFmtId="4" fontId="10" fillId="59" borderId="15" applyNumberFormat="0" applyProtection="0">
      <alignment horizontal="right" vertical="center"/>
    </xf>
    <xf numFmtId="4" fontId="44" fillId="40" borderId="18" applyNumberFormat="0" applyProtection="0">
      <alignment horizontal="center" vertical="center" wrapText="1"/>
    </xf>
    <xf numFmtId="4" fontId="42" fillId="59" borderId="15" applyNumberFormat="0" applyProtection="0">
      <alignment horizontal="right" vertical="center"/>
    </xf>
    <xf numFmtId="4" fontId="42" fillId="59" borderId="15" applyNumberFormat="0" applyProtection="0">
      <alignment horizontal="right" vertical="center"/>
    </xf>
    <xf numFmtId="4" fontId="43" fillId="65" borderId="15" applyNumberFormat="0" applyProtection="0">
      <alignment horizontal="center" vertical="center" wrapText="1"/>
    </xf>
    <xf numFmtId="4" fontId="10" fillId="39" borderId="15" applyNumberFormat="0" applyProtection="0">
      <alignment horizontal="left" vertical="center" indent="1"/>
    </xf>
    <xf numFmtId="4" fontId="10" fillId="39" borderId="15" applyNumberFormat="0" applyProtection="0">
      <alignment horizontal="left" vertical="center" indent="1"/>
    </xf>
    <xf numFmtId="4" fontId="45" fillId="66" borderId="18" applyNumberFormat="0" applyProtection="0">
      <alignment horizontal="left" vertical="center" wrapText="1"/>
    </xf>
    <xf numFmtId="0" fontId="10" fillId="39" borderId="15" applyNumberFormat="0" applyProtection="0">
      <alignment horizontal="left" vertical="top" indent="1"/>
    </xf>
    <xf numFmtId="4" fontId="46" fillId="67" borderId="0" applyNumberFormat="0" applyProtection="0">
      <alignment horizontal="left" vertical="center" indent="1"/>
    </xf>
    <xf numFmtId="4" fontId="46" fillId="67" borderId="0" applyNumberFormat="0" applyProtection="0">
      <alignment horizontal="left" vertical="center" indent="1"/>
    </xf>
    <xf numFmtId="4" fontId="46" fillId="67" borderId="0" applyNumberFormat="0" applyProtection="0">
      <alignment horizontal="left" vertical="center" indent="1"/>
    </xf>
    <xf numFmtId="4" fontId="46" fillId="67" borderId="0" applyNumberFormat="0" applyProtection="0">
      <alignment horizontal="left" vertical="center" indent="1"/>
    </xf>
    <xf numFmtId="4" fontId="46" fillId="67" borderId="0" applyNumberFormat="0" applyProtection="0">
      <alignment horizontal="left" vertical="center" indent="1"/>
    </xf>
    <xf numFmtId="4" fontId="47" fillId="59" borderId="15" applyNumberFormat="0" applyProtection="0">
      <alignment horizontal="right" vertical="center"/>
    </xf>
    <xf numFmtId="4" fontId="47" fillId="59" borderId="15" applyNumberFormat="0" applyProtection="0">
      <alignment horizontal="right" vertical="center"/>
    </xf>
    <xf numFmtId="4" fontId="48" fillId="65" borderId="15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20" fillId="0" borderId="21" applyNumberFormat="0" applyFill="0" applyAlignment="0" applyProtection="0"/>
    <xf numFmtId="0" fontId="2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54" fillId="0" borderId="23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4" fillId="0" borderId="3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</cellStyleXfs>
  <cellXfs count="51">
    <xf numFmtId="0" fontId="0" fillId="0" borderId="0" xfId="0"/>
    <xf numFmtId="0" fontId="7" fillId="0" borderId="0" xfId="0" applyFont="1"/>
    <xf numFmtId="0" fontId="8" fillId="0" borderId="0" xfId="0" applyFont="1"/>
    <xf numFmtId="43" fontId="8" fillId="0" borderId="0" xfId="1" applyFont="1"/>
    <xf numFmtId="43" fontId="9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left" vertical="top"/>
    </xf>
    <xf numFmtId="0" fontId="12" fillId="0" borderId="0" xfId="2" applyFont="1"/>
    <xf numFmtId="43" fontId="12" fillId="0" borderId="0" xfId="1" applyFont="1" applyFill="1"/>
    <xf numFmtId="0" fontId="8" fillId="0" borderId="0" xfId="2" applyFont="1"/>
    <xf numFmtId="43" fontId="8" fillId="0" borderId="0" xfId="1" applyFont="1" applyFill="1"/>
    <xf numFmtId="43" fontId="9" fillId="0" borderId="0" xfId="1" applyFont="1" applyFill="1" applyAlignment="1" applyProtection="1">
      <alignment vertical="top" wrapText="1"/>
      <protection locked="0"/>
    </xf>
    <xf numFmtId="0" fontId="9" fillId="0" borderId="0" xfId="3" applyFont="1" applyAlignment="1" applyProtection="1">
      <alignment vertical="top" wrapText="1"/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Protection="1">
      <protection locked="0"/>
    </xf>
    <xf numFmtId="0" fontId="12" fillId="0" borderId="0" xfId="2" applyFont="1" applyAlignment="1">
      <alignment horizontal="center" vertical="top"/>
    </xf>
    <xf numFmtId="0" fontId="7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vertical="top" wrapText="1"/>
      <protection locked="0"/>
    </xf>
    <xf numFmtId="0" fontId="7" fillId="0" borderId="0" xfId="3" applyFont="1" applyAlignment="1" applyProtection="1">
      <alignment horizontal="center" vertical="top" wrapText="1"/>
      <protection locked="0"/>
    </xf>
    <xf numFmtId="0" fontId="8" fillId="0" borderId="0" xfId="4" applyAlignment="1" applyProtection="1">
      <alignment horizontal="center" vertical="top" wrapText="1"/>
      <protection locked="0"/>
    </xf>
    <xf numFmtId="0" fontId="8" fillId="0" borderId="4" xfId="4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9" fillId="0" borderId="0" xfId="0" applyNumberFormat="1" applyFont="1"/>
    <xf numFmtId="43" fontId="8" fillId="0" borderId="0" xfId="0" applyNumberFormat="1" applyFont="1"/>
    <xf numFmtId="0" fontId="7" fillId="0" borderId="5" xfId="0" applyFont="1" applyBorder="1"/>
    <xf numFmtId="43" fontId="9" fillId="0" borderId="0" xfId="1" applyFont="1" applyFill="1"/>
    <xf numFmtId="43" fontId="8" fillId="0" borderId="4" xfId="0" applyNumberFormat="1" applyFont="1" applyBorder="1"/>
    <xf numFmtId="0" fontId="7" fillId="0" borderId="4" xfId="0" applyFont="1" applyBorder="1"/>
    <xf numFmtId="0" fontId="7" fillId="0" borderId="6" xfId="0" applyFont="1" applyBorder="1"/>
    <xf numFmtId="164" fontId="8" fillId="27" borderId="7" xfId="0" applyNumberFormat="1" applyFont="1" applyFill="1" applyBorder="1"/>
    <xf numFmtId="0" fontId="7" fillId="27" borderId="7" xfId="0" applyFont="1" applyFill="1" applyBorder="1" applyAlignment="1">
      <alignment horizontal="right"/>
    </xf>
    <xf numFmtId="0" fontId="7" fillId="0" borderId="7" xfId="0" applyFont="1" applyBorder="1"/>
    <xf numFmtId="165" fontId="9" fillId="0" borderId="0" xfId="1" applyNumberFormat="1" applyFont="1" applyFill="1"/>
    <xf numFmtId="165" fontId="9" fillId="0" borderId="0" xfId="0" applyNumberFormat="1" applyFont="1"/>
    <xf numFmtId="164" fontId="8" fillId="0" borderId="7" xfId="1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10" fillId="28" borderId="7" xfId="0" applyNumberFormat="1" applyFont="1" applyFill="1" applyBorder="1" applyAlignment="1">
      <alignment horizontal="left" vertical="top"/>
    </xf>
    <xf numFmtId="0" fontId="13" fillId="0" borderId="7" xfId="0" applyFont="1" applyBorder="1" applyAlignment="1">
      <alignment vertical="center" wrapText="1"/>
    </xf>
    <xf numFmtId="165" fontId="9" fillId="0" borderId="0" xfId="1" applyNumberFormat="1" applyFont="1" applyFill="1" applyBorder="1"/>
    <xf numFmtId="166" fontId="8" fillId="0" borderId="7" xfId="1" applyNumberFormat="1" applyFont="1" applyFill="1" applyBorder="1"/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13" fillId="0" borderId="7" xfId="0" applyFont="1" applyBorder="1"/>
    <xf numFmtId="43" fontId="9" fillId="0" borderId="0" xfId="1" applyFont="1" applyFill="1" applyBorder="1"/>
    <xf numFmtId="164" fontId="8" fillId="0" borderId="7" xfId="1" applyNumberFormat="1" applyFont="1" applyBorder="1"/>
    <xf numFmtId="0" fontId="14" fillId="0" borderId="7" xfId="0" applyFont="1" applyBorder="1" applyAlignment="1">
      <alignment horizontal="center"/>
    </xf>
    <xf numFmtId="0" fontId="7" fillId="27" borderId="7" xfId="0" applyFont="1" applyFill="1" applyBorder="1" applyAlignment="1">
      <alignment horizontal="center"/>
    </xf>
    <xf numFmtId="0" fontId="7" fillId="27" borderId="8" xfId="0" applyFont="1" applyFill="1" applyBorder="1" applyAlignment="1">
      <alignment horizontal="center"/>
    </xf>
    <xf numFmtId="0" fontId="15" fillId="29" borderId="0" xfId="5" applyFont="1" applyFill="1" applyAlignment="1" applyProtection="1">
      <alignment horizontal="center" vertical="center" wrapText="1"/>
      <protection locked="0"/>
    </xf>
    <xf numFmtId="0" fontId="15" fillId="29" borderId="9" xfId="5" applyFont="1" applyFill="1" applyBorder="1" applyAlignment="1" applyProtection="1">
      <alignment horizontal="center" vertical="center" wrapText="1"/>
      <protection locked="0"/>
    </xf>
  </cellXfs>
  <cellStyles count="1437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3" xfId="11"/>
    <cellStyle name="20% - Énfasis1 2 3" xfId="12"/>
    <cellStyle name="20% - Énfasis1 2 3 2" xfId="13"/>
    <cellStyle name="20% - Énfasis1 2 4" xfId="14"/>
    <cellStyle name="20% - Énfasis1 3" xfId="15"/>
    <cellStyle name="20% - Énfasis1 3 2" xfId="16"/>
    <cellStyle name="20% - Énfasis1 3 2 2" xfId="17"/>
    <cellStyle name="20% - Énfasis1 3 3" xfId="18"/>
    <cellStyle name="20% - Énfasis1 4" xfId="19"/>
    <cellStyle name="20% - Énfasis1 4 2" xfId="20"/>
    <cellStyle name="20% - Énfasis1 4 2 2" xfId="21"/>
    <cellStyle name="20% - Énfasis1 4 3" xfId="22"/>
    <cellStyle name="20% - Énfasis1 5" xfId="23"/>
    <cellStyle name="20% - Énfasis1 5 2" xfId="24"/>
    <cellStyle name="20% - Énfasis2 2" xfId="25"/>
    <cellStyle name="20% - Énfasis2 2 2" xfId="26"/>
    <cellStyle name="20% - Énfasis2 2 2 2" xfId="27"/>
    <cellStyle name="20% - Énfasis2 2 2 2 2" xfId="28"/>
    <cellStyle name="20% - Énfasis2 2 2 3" xfId="29"/>
    <cellStyle name="20% - Énfasis2 2 3" xfId="30"/>
    <cellStyle name="20% - Énfasis2 2 3 2" xfId="31"/>
    <cellStyle name="20% - Énfasis2 2 4" xfId="32"/>
    <cellStyle name="20% - Énfasis2 3" xfId="33"/>
    <cellStyle name="20% - Énfasis2 3 2" xfId="34"/>
    <cellStyle name="20% - Énfasis2 3 2 2" xfId="35"/>
    <cellStyle name="20% - Énfasis2 3 3" xfId="36"/>
    <cellStyle name="20% - Énfasis2 4" xfId="37"/>
    <cellStyle name="20% - Énfasis2 4 2" xfId="38"/>
    <cellStyle name="20% - Énfasis2 4 2 2" xfId="39"/>
    <cellStyle name="20% - Énfasis2 4 3" xfId="40"/>
    <cellStyle name="20% - Énfasis2 5" xfId="41"/>
    <cellStyle name="20% - Énfasis2 5 2" xfId="42"/>
    <cellStyle name="20% - Énfasis3 2" xfId="43"/>
    <cellStyle name="20% - Énfasis3 2 2" xfId="44"/>
    <cellStyle name="20% - Énfasis3 2 2 2" xfId="45"/>
    <cellStyle name="20% - Énfasis3 2 2 2 2" xfId="46"/>
    <cellStyle name="20% - Énfasis3 2 2 3" xfId="47"/>
    <cellStyle name="20% - Énfasis3 2 3" xfId="48"/>
    <cellStyle name="20% - Énfasis3 2 3 2" xfId="49"/>
    <cellStyle name="20% - Énfasis3 2 4" xfId="50"/>
    <cellStyle name="20% - Énfasis3 3" xfId="51"/>
    <cellStyle name="20% - Énfasis3 3 2" xfId="52"/>
    <cellStyle name="20% - Énfasis3 3 2 2" xfId="53"/>
    <cellStyle name="20% - Énfasis3 3 3" xfId="54"/>
    <cellStyle name="20% - Énfasis3 4" xfId="55"/>
    <cellStyle name="20% - Énfasis3 4 2" xfId="56"/>
    <cellStyle name="20% - Énfasis3 4 2 2" xfId="57"/>
    <cellStyle name="20% - Énfasis3 4 3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2 2 2" xfId="64"/>
    <cellStyle name="20% - Énfasis4 2 2 3" xfId="65"/>
    <cellStyle name="20% - Énfasis4 2 3" xfId="66"/>
    <cellStyle name="20% - Énfasis4 2 3 2" xfId="67"/>
    <cellStyle name="20% - Énfasis4 2 4" xfId="68"/>
    <cellStyle name="20% - Énfasis4 3" xfId="69"/>
    <cellStyle name="20% - Énfasis4 3 2" xfId="70"/>
    <cellStyle name="20% - Énfasis4 3 2 2" xfId="71"/>
    <cellStyle name="20% - Énfasis4 3 3" xfId="72"/>
    <cellStyle name="20% - Énfasis4 4" xfId="73"/>
    <cellStyle name="20% - Énfasis4 4 2" xfId="74"/>
    <cellStyle name="20% - Énfasis4 4 2 2" xfId="75"/>
    <cellStyle name="20% - Énfasis4 4 3" xfId="76"/>
    <cellStyle name="20% - Énfasis4 5" xfId="77"/>
    <cellStyle name="20% - Énfasis4 5 2" xfId="78"/>
    <cellStyle name="20% - Énfasis5 2" xfId="79"/>
    <cellStyle name="20% - Énfasis5 2 2" xfId="80"/>
    <cellStyle name="20% - Énfasis5 2 2 2" xfId="81"/>
    <cellStyle name="20% - Énfasis5 2 2 2 2" xfId="82"/>
    <cellStyle name="20% - Énfasis5 2 2 3" xfId="83"/>
    <cellStyle name="20% - Énfasis5 2 3" xfId="84"/>
    <cellStyle name="20% - Énfasis5 2 3 2" xfId="85"/>
    <cellStyle name="20% - Énfasis5 2 4" xfId="86"/>
    <cellStyle name="20% - Énfasis5 3" xfId="87"/>
    <cellStyle name="20% - Énfasis5 3 2" xfId="88"/>
    <cellStyle name="20% - Énfasis5 3 2 2" xfId="89"/>
    <cellStyle name="20% - Énfasis5 3 3" xfId="90"/>
    <cellStyle name="20% - Énfasis5 4" xfId="91"/>
    <cellStyle name="20% - Énfasis5 4 2" xfId="92"/>
    <cellStyle name="20% - Énfasis5 4 2 2" xfId="93"/>
    <cellStyle name="20% - Énfasis5 4 3" xfId="94"/>
    <cellStyle name="20% - Énfasis5 5" xfId="95"/>
    <cellStyle name="20% - Énfasis5 5 2" xfId="96"/>
    <cellStyle name="20% - Énfasis6 2" xfId="97"/>
    <cellStyle name="20% - Énfasis6 2 2" xfId="98"/>
    <cellStyle name="20% - Énfasis6 2 2 2" xfId="99"/>
    <cellStyle name="20% - Énfasis6 2 2 2 2" xfId="100"/>
    <cellStyle name="20% - Énfasis6 2 2 3" xfId="101"/>
    <cellStyle name="20% - Énfasis6 2 3" xfId="102"/>
    <cellStyle name="20% - Énfasis6 2 3 2" xfId="103"/>
    <cellStyle name="20% - Énfasis6 2 4" xfId="104"/>
    <cellStyle name="20% - Énfasis6 3" xfId="105"/>
    <cellStyle name="20% - Énfasis6 3 2" xfId="106"/>
    <cellStyle name="20% - Énfasis6 3 2 2" xfId="107"/>
    <cellStyle name="20% - Énfasis6 3 3" xfId="108"/>
    <cellStyle name="20% - Énfasis6 4" xfId="109"/>
    <cellStyle name="20% - Énfasis6 4 2" xfId="110"/>
    <cellStyle name="20% - Énfasis6 4 2 2" xfId="111"/>
    <cellStyle name="20% - Énfasis6 4 3" xfId="112"/>
    <cellStyle name="20% - Énfasis6 5" xfId="113"/>
    <cellStyle name="20% - Énfasis6 5 2" xfId="114"/>
    <cellStyle name="40% - Énfasis1 2" xfId="115"/>
    <cellStyle name="40% - Énfasis1 2 2" xfId="116"/>
    <cellStyle name="40% - Énfasis1 2 2 2" xfId="117"/>
    <cellStyle name="40% - Énfasis1 2 2 2 2" xfId="118"/>
    <cellStyle name="40% - Énfasis1 2 2 3" xfId="119"/>
    <cellStyle name="40% - Énfasis1 2 3" xfId="120"/>
    <cellStyle name="40% - Énfasis1 2 3 2" xfId="121"/>
    <cellStyle name="40% - Énfasis1 2 4" xfId="122"/>
    <cellStyle name="40% - Énfasis1 3" xfId="123"/>
    <cellStyle name="40% - Énfasis1 3 2" xfId="124"/>
    <cellStyle name="40% - Énfasis1 3 2 2" xfId="125"/>
    <cellStyle name="40% - Énfasis1 3 3" xfId="126"/>
    <cellStyle name="40% - Énfasis1 4" xfId="127"/>
    <cellStyle name="40% - Énfasis1 4 2" xfId="128"/>
    <cellStyle name="40% - Énfasis1 4 2 2" xfId="129"/>
    <cellStyle name="40% - Énfasis1 4 3" xfId="130"/>
    <cellStyle name="40% - Énfasis1 5" xfId="131"/>
    <cellStyle name="40% - Énfasis1 5 2" xfId="132"/>
    <cellStyle name="40% - Énfasis2 2" xfId="133"/>
    <cellStyle name="40% - Énfasis2 2 2" xfId="134"/>
    <cellStyle name="40% - Énfasis2 2 2 2" xfId="135"/>
    <cellStyle name="40% - Énfasis2 2 2 2 2" xfId="136"/>
    <cellStyle name="40% - Énfasis2 2 2 3" xfId="137"/>
    <cellStyle name="40% - Énfasis2 2 3" xfId="138"/>
    <cellStyle name="40% - Énfasis2 2 3 2" xfId="139"/>
    <cellStyle name="40% - Énfasis2 2 4" xfId="140"/>
    <cellStyle name="40% - Énfasis2 3" xfId="141"/>
    <cellStyle name="40% - Énfasis2 3 2" xfId="142"/>
    <cellStyle name="40% - Énfasis2 3 2 2" xfId="143"/>
    <cellStyle name="40% - Énfasis2 3 3" xfId="144"/>
    <cellStyle name="40% - Énfasis2 4" xfId="145"/>
    <cellStyle name="40% - Énfasis2 4 2" xfId="146"/>
    <cellStyle name="40% - Énfasis2 4 2 2" xfId="147"/>
    <cellStyle name="40% - Énfasis2 4 3" xfId="148"/>
    <cellStyle name="40% - Énfasis2 5" xfId="149"/>
    <cellStyle name="40% - Énfasis2 5 2" xfId="150"/>
    <cellStyle name="40% - Énfasis3 2" xfId="151"/>
    <cellStyle name="40% - Énfasis3 2 2" xfId="152"/>
    <cellStyle name="40% - Énfasis3 2 2 2" xfId="153"/>
    <cellStyle name="40% - Énfasis3 2 2 2 2" xfId="154"/>
    <cellStyle name="40% - Énfasis3 2 2 3" xfId="155"/>
    <cellStyle name="40% - Énfasis3 2 3" xfId="156"/>
    <cellStyle name="40% - Énfasis3 2 3 2" xfId="157"/>
    <cellStyle name="40% - Énfasis3 2 4" xfId="158"/>
    <cellStyle name="40% - Énfasis3 3" xfId="159"/>
    <cellStyle name="40% - Énfasis3 3 2" xfId="160"/>
    <cellStyle name="40% - Énfasis3 3 2 2" xfId="161"/>
    <cellStyle name="40% - Énfasis3 3 3" xfId="162"/>
    <cellStyle name="40% - Énfasis3 4" xfId="163"/>
    <cellStyle name="40% - Énfasis3 4 2" xfId="164"/>
    <cellStyle name="40% - Énfasis3 4 2 2" xfId="165"/>
    <cellStyle name="40% - Énfasis3 4 3" xfId="166"/>
    <cellStyle name="40% - Énfasis3 5" xfId="167"/>
    <cellStyle name="40% - Énfasis3 5 2" xfId="168"/>
    <cellStyle name="40% - Énfasis4 2" xfId="169"/>
    <cellStyle name="40% - Énfasis4 2 2" xfId="170"/>
    <cellStyle name="40% - Énfasis4 2 2 2" xfId="171"/>
    <cellStyle name="40% - Énfasis4 2 2 2 2" xfId="172"/>
    <cellStyle name="40% - Énfasis4 2 2 3" xfId="173"/>
    <cellStyle name="40% - Énfasis4 2 3" xfId="174"/>
    <cellStyle name="40% - Énfasis4 2 3 2" xfId="175"/>
    <cellStyle name="40% - Énfasis4 2 4" xfId="176"/>
    <cellStyle name="40% - Énfasis4 3" xfId="177"/>
    <cellStyle name="40% - Énfasis4 3 2" xfId="178"/>
    <cellStyle name="40% - Énfasis4 3 2 2" xfId="179"/>
    <cellStyle name="40% - Énfasis4 3 3" xfId="180"/>
    <cellStyle name="40% - Énfasis4 4" xfId="181"/>
    <cellStyle name="40% - Énfasis4 4 2" xfId="182"/>
    <cellStyle name="40% - Énfasis4 4 2 2" xfId="183"/>
    <cellStyle name="40% - Énfasis4 4 3" xfId="184"/>
    <cellStyle name="40% - Énfasis4 5" xfId="185"/>
    <cellStyle name="40% - Énfasis4 5 2" xfId="186"/>
    <cellStyle name="40% - Énfasis5 2" xfId="187"/>
    <cellStyle name="40% - Énfasis5 2 2" xfId="188"/>
    <cellStyle name="40% - Énfasis5 2 2 2" xfId="189"/>
    <cellStyle name="40% - Énfasis5 2 2 2 2" xfId="190"/>
    <cellStyle name="40% - Énfasis5 2 2 3" xfId="191"/>
    <cellStyle name="40% - Énfasis5 2 3" xfId="192"/>
    <cellStyle name="40% - Énfasis5 2 3 2" xfId="193"/>
    <cellStyle name="40% - Énfasis5 2 4" xfId="194"/>
    <cellStyle name="40% - Énfasis5 3" xfId="195"/>
    <cellStyle name="40% - Énfasis5 3 2" xfId="196"/>
    <cellStyle name="40% - Énfasis5 3 2 2" xfId="197"/>
    <cellStyle name="40% - Énfasis5 3 3" xfId="198"/>
    <cellStyle name="40% - Énfasis5 4" xfId="199"/>
    <cellStyle name="40% - Énfasis5 4 2" xfId="200"/>
    <cellStyle name="40% - Énfasis5 4 2 2" xfId="201"/>
    <cellStyle name="40% - Énfasis5 4 3" xfId="202"/>
    <cellStyle name="40% - Énfasis5 5" xfId="203"/>
    <cellStyle name="40% - Énfasis5 5 2" xfId="204"/>
    <cellStyle name="40% - Énfasis6 2" xfId="205"/>
    <cellStyle name="40% - Énfasis6 2 2" xfId="206"/>
    <cellStyle name="40% - Énfasis6 2 2 2" xfId="207"/>
    <cellStyle name="40% - Énfasis6 2 2 2 2" xfId="208"/>
    <cellStyle name="40% - Énfasis6 2 2 3" xfId="209"/>
    <cellStyle name="40% - Énfasis6 2 3" xfId="210"/>
    <cellStyle name="40% - Énfasis6 2 3 2" xfId="211"/>
    <cellStyle name="40% - Énfasis6 2 4" xfId="212"/>
    <cellStyle name="40% - Énfasis6 3" xfId="213"/>
    <cellStyle name="40% - Énfasis6 3 2" xfId="214"/>
    <cellStyle name="40% - Énfasis6 3 2 2" xfId="215"/>
    <cellStyle name="40% - Énfasis6 3 3" xfId="216"/>
    <cellStyle name="40% - Énfasis6 4" xfId="217"/>
    <cellStyle name="40% - Énfasis6 4 2" xfId="218"/>
    <cellStyle name="40% - Énfasis6 4 2 2" xfId="219"/>
    <cellStyle name="40% - Énfasis6 4 3" xfId="220"/>
    <cellStyle name="40% - Énfasis6 5" xfId="221"/>
    <cellStyle name="40% - Énfasis6 5 2" xfId="222"/>
    <cellStyle name="60% - Énfasis1 2" xfId="223"/>
    <cellStyle name="60% - Énfasis2 2" xfId="224"/>
    <cellStyle name="60% - Énfasis3 2" xfId="225"/>
    <cellStyle name="60% - Énfasis4 2" xfId="226"/>
    <cellStyle name="60% - Énfasis5 2" xfId="227"/>
    <cellStyle name="60% - Énfasis6 2" xfId="228"/>
    <cellStyle name="Buena 2" xfId="229"/>
    <cellStyle name="Cálculo 2" xfId="230"/>
    <cellStyle name="Celda de comprobación 2" xfId="231"/>
    <cellStyle name="Celda vinculada 2" xfId="232"/>
    <cellStyle name="Encabezado 1 2" xfId="233"/>
    <cellStyle name="Encabezado 4 2" xfId="234"/>
    <cellStyle name="Énfasis1 2" xfId="235"/>
    <cellStyle name="Énfasis2 2" xfId="236"/>
    <cellStyle name="Énfasis3 2" xfId="237"/>
    <cellStyle name="Énfasis4 2" xfId="238"/>
    <cellStyle name="Énfasis5 2" xfId="239"/>
    <cellStyle name="Énfasis6 2" xfId="240"/>
    <cellStyle name="Entrada 2" xfId="241"/>
    <cellStyle name="Euro" xfId="242"/>
    <cellStyle name="Fecha" xfId="243"/>
    <cellStyle name="Fijo" xfId="244"/>
    <cellStyle name="HEADING1" xfId="245"/>
    <cellStyle name="HEADING2" xfId="246"/>
    <cellStyle name="Hipervínculo 2" xfId="247"/>
    <cellStyle name="Incorrecto 2" xfId="248"/>
    <cellStyle name="Millares" xfId="1" builtinId="3"/>
    <cellStyle name="Millares 10" xfId="249"/>
    <cellStyle name="Millares 10 2" xfId="250"/>
    <cellStyle name="Millares 11" xfId="251"/>
    <cellStyle name="Millares 11 2" xfId="252"/>
    <cellStyle name="Millares 11 2 2" xfId="253"/>
    <cellStyle name="Millares 11 3" xfId="254"/>
    <cellStyle name="Millares 12" xfId="255"/>
    <cellStyle name="Millares 12 2" xfId="256"/>
    <cellStyle name="Millares 13" xfId="257"/>
    <cellStyle name="Millares 13 2" xfId="258"/>
    <cellStyle name="Millares 14" xfId="259"/>
    <cellStyle name="Millares 14 2" xfId="260"/>
    <cellStyle name="Millares 15" xfId="261"/>
    <cellStyle name="Millares 15 2" xfId="262"/>
    <cellStyle name="Millares 15 2 2" xfId="263"/>
    <cellStyle name="Millares 15 2 2 2" xfId="264"/>
    <cellStyle name="Millares 15 2 3" xfId="265"/>
    <cellStyle name="Millares 15 3" xfId="266"/>
    <cellStyle name="Millares 15 3 2" xfId="267"/>
    <cellStyle name="Millares 15 4" xfId="268"/>
    <cellStyle name="Millares 16" xfId="269"/>
    <cellStyle name="Millares 16 2" xfId="270"/>
    <cellStyle name="Millares 17" xfId="271"/>
    <cellStyle name="Millares 17 2" xfId="272"/>
    <cellStyle name="Millares 18" xfId="273"/>
    <cellStyle name="Millares 2" xfId="274"/>
    <cellStyle name="Millares 2 10" xfId="275"/>
    <cellStyle name="Millares 2 10 2" xfId="276"/>
    <cellStyle name="Millares 2 11" xfId="277"/>
    <cellStyle name="Millares 2 11 2" xfId="278"/>
    <cellStyle name="Millares 2 12" xfId="279"/>
    <cellStyle name="Millares 2 12 2" xfId="280"/>
    <cellStyle name="Millares 2 13" xfId="281"/>
    <cellStyle name="Millares 2 13 2" xfId="282"/>
    <cellStyle name="Millares 2 14" xfId="283"/>
    <cellStyle name="Millares 2 14 2" xfId="284"/>
    <cellStyle name="Millares 2 15" xfId="285"/>
    <cellStyle name="Millares 2 15 2" xfId="286"/>
    <cellStyle name="Millares 2 16" xfId="287"/>
    <cellStyle name="Millares 2 16 2" xfId="288"/>
    <cellStyle name="Millares 2 16 2 2" xfId="289"/>
    <cellStyle name="Millares 2 16 3" xfId="290"/>
    <cellStyle name="Millares 2 17" xfId="291"/>
    <cellStyle name="Millares 2 17 2" xfId="292"/>
    <cellStyle name="Millares 2 18" xfId="293"/>
    <cellStyle name="Millares 2 18 2" xfId="294"/>
    <cellStyle name="Millares 2 18 2 2" xfId="295"/>
    <cellStyle name="Millares 2 18 3" xfId="296"/>
    <cellStyle name="Millares 2 19" xfId="297"/>
    <cellStyle name="Millares 2 19 2" xfId="298"/>
    <cellStyle name="Millares 2 2" xfId="299"/>
    <cellStyle name="Millares 2 2 2" xfId="300"/>
    <cellStyle name="Millares 2 2 2 2" xfId="301"/>
    <cellStyle name="Millares 2 2 2 2 2" xfId="302"/>
    <cellStyle name="Millares 2 2 2 3" xfId="303"/>
    <cellStyle name="Millares 2 2 3" xfId="304"/>
    <cellStyle name="Millares 2 2 3 2" xfId="305"/>
    <cellStyle name="Millares 2 2 4" xfId="306"/>
    <cellStyle name="Millares 2 2 4 2" xfId="307"/>
    <cellStyle name="Millares 2 2 5" xfId="308"/>
    <cellStyle name="Millares 2 2 5 2" xfId="309"/>
    <cellStyle name="Millares 2 2 6" xfId="310"/>
    <cellStyle name="Millares 2 2 6 2" xfId="311"/>
    <cellStyle name="Millares 2 2 7" xfId="312"/>
    <cellStyle name="Millares 2 2 7 2" xfId="313"/>
    <cellStyle name="Millares 2 2 8" xfId="314"/>
    <cellStyle name="Millares 2 20" xfId="315"/>
    <cellStyle name="Millares 2 20 2" xfId="316"/>
    <cellStyle name="Millares 2 21" xfId="317"/>
    <cellStyle name="Millares 2 21 2" xfId="318"/>
    <cellStyle name="Millares 2 22" xfId="319"/>
    <cellStyle name="Millares 2 22 2" xfId="320"/>
    <cellStyle name="Millares 2 23" xfId="321"/>
    <cellStyle name="Millares 2 23 2" xfId="322"/>
    <cellStyle name="Millares 2 24" xfId="323"/>
    <cellStyle name="Millares 2 3" xfId="324"/>
    <cellStyle name="Millares 2 3 2" xfId="325"/>
    <cellStyle name="Millares 2 3 2 2" xfId="326"/>
    <cellStyle name="Millares 2 3 3" xfId="327"/>
    <cellStyle name="Millares 2 3 3 2" xfId="328"/>
    <cellStyle name="Millares 2 3 4" xfId="329"/>
    <cellStyle name="Millares 2 3 4 2" xfId="330"/>
    <cellStyle name="Millares 2 3 5" xfId="331"/>
    <cellStyle name="Millares 2 3 5 2" xfId="332"/>
    <cellStyle name="Millares 2 3 6" xfId="333"/>
    <cellStyle name="Millares 2 3 6 2" xfId="334"/>
    <cellStyle name="Millares 2 3 7" xfId="335"/>
    <cellStyle name="Millares 2 4" xfId="336"/>
    <cellStyle name="Millares 2 4 2" xfId="337"/>
    <cellStyle name="Millares 2 4 2 2" xfId="338"/>
    <cellStyle name="Millares 2 4 2 2 2" xfId="339"/>
    <cellStyle name="Millares 2 4 2 3" xfId="340"/>
    <cellStyle name="Millares 2 4 3" xfId="341"/>
    <cellStyle name="Millares 2 5" xfId="342"/>
    <cellStyle name="Millares 2 5 2" xfId="343"/>
    <cellStyle name="Millares 2 6" xfId="344"/>
    <cellStyle name="Millares 2 6 2" xfId="345"/>
    <cellStyle name="Millares 2 7" xfId="346"/>
    <cellStyle name="Millares 2 7 2" xfId="347"/>
    <cellStyle name="Millares 2 8" xfId="348"/>
    <cellStyle name="Millares 2 8 2" xfId="349"/>
    <cellStyle name="Millares 2 9" xfId="350"/>
    <cellStyle name="Millares 2 9 2" xfId="351"/>
    <cellStyle name="Millares 3" xfId="352"/>
    <cellStyle name="Millares 3 10" xfId="353"/>
    <cellStyle name="Millares 3 10 2" xfId="354"/>
    <cellStyle name="Millares 3 11" xfId="355"/>
    <cellStyle name="Millares 3 11 2" xfId="356"/>
    <cellStyle name="Millares 3 12" xfId="357"/>
    <cellStyle name="Millares 3 2" xfId="358"/>
    <cellStyle name="Millares 3 2 2" xfId="359"/>
    <cellStyle name="Millares 3 2 2 2" xfId="360"/>
    <cellStyle name="Millares 3 2 2 2 2" xfId="361"/>
    <cellStyle name="Millares 3 2 2 3" xfId="362"/>
    <cellStyle name="Millares 3 2 3" xfId="363"/>
    <cellStyle name="Millares 3 3" xfId="364"/>
    <cellStyle name="Millares 3 3 2" xfId="365"/>
    <cellStyle name="Millares 3 3 2 2" xfId="366"/>
    <cellStyle name="Millares 3 3 3" xfId="367"/>
    <cellStyle name="Millares 3 4" xfId="368"/>
    <cellStyle name="Millares 3 4 2" xfId="369"/>
    <cellStyle name="Millares 3 5" xfId="370"/>
    <cellStyle name="Millares 3 5 2" xfId="371"/>
    <cellStyle name="Millares 3 6" xfId="372"/>
    <cellStyle name="Millares 3 6 2" xfId="373"/>
    <cellStyle name="Millares 3 6 2 2" xfId="374"/>
    <cellStyle name="Millares 3 6 3" xfId="375"/>
    <cellStyle name="Millares 3 7" xfId="376"/>
    <cellStyle name="Millares 3 7 2" xfId="377"/>
    <cellStyle name="Millares 3 8" xfId="378"/>
    <cellStyle name="Millares 3 8 2" xfId="379"/>
    <cellStyle name="Millares 3 9" xfId="380"/>
    <cellStyle name="Millares 3 9 2" xfId="381"/>
    <cellStyle name="Millares 4" xfId="382"/>
    <cellStyle name="Millares 4 2" xfId="383"/>
    <cellStyle name="Millares 4 2 2" xfId="384"/>
    <cellStyle name="Millares 4 2 2 2" xfId="385"/>
    <cellStyle name="Millares 4 2 2 2 2" xfId="386"/>
    <cellStyle name="Millares 4 2 2 3" xfId="387"/>
    <cellStyle name="Millares 4 2 3" xfId="388"/>
    <cellStyle name="Millares 4 2 3 2" xfId="389"/>
    <cellStyle name="Millares 4 2 4" xfId="390"/>
    <cellStyle name="Millares 4 3" xfId="391"/>
    <cellStyle name="Millares 4 3 2" xfId="392"/>
    <cellStyle name="Millares 4 3 2 2" xfId="393"/>
    <cellStyle name="Millares 4 3 3" xfId="394"/>
    <cellStyle name="Millares 4 4" xfId="395"/>
    <cellStyle name="Millares 4 4 2" xfId="396"/>
    <cellStyle name="Millares 4 5" xfId="397"/>
    <cellStyle name="Millares 4 5 2" xfId="398"/>
    <cellStyle name="Millares 4 6" xfId="399"/>
    <cellStyle name="Millares 5" xfId="400"/>
    <cellStyle name="Millares 5 2" xfId="401"/>
    <cellStyle name="Millares 5 2 2" xfId="402"/>
    <cellStyle name="Millares 5 2 2 2" xfId="403"/>
    <cellStyle name="Millares 5 2 3" xfId="404"/>
    <cellStyle name="Millares 5 3" xfId="405"/>
    <cellStyle name="Millares 5 3 2" xfId="406"/>
    <cellStyle name="Millares 5 4" xfId="407"/>
    <cellStyle name="Millares 6" xfId="408"/>
    <cellStyle name="Millares 6 2" xfId="409"/>
    <cellStyle name="Millares 7" xfId="410"/>
    <cellStyle name="Millares 7 2" xfId="411"/>
    <cellStyle name="Millares 8" xfId="412"/>
    <cellStyle name="Millares 8 2" xfId="413"/>
    <cellStyle name="Millares 9" xfId="414"/>
    <cellStyle name="Millares 9 2" xfId="415"/>
    <cellStyle name="Moneda 2" xfId="416"/>
    <cellStyle name="Moneda 2 2" xfId="417"/>
    <cellStyle name="Moneda 2 2 2" xfId="418"/>
    <cellStyle name="Moneda 2 3" xfId="419"/>
    <cellStyle name="Moneda 2 3 2" xfId="420"/>
    <cellStyle name="Moneda 2 4" xfId="421"/>
    <cellStyle name="Moneda 2 4 2" xfId="422"/>
    <cellStyle name="Moneda 2 5" xfId="423"/>
    <cellStyle name="Moneda 2 5 2" xfId="424"/>
    <cellStyle name="Moneda 2 6" xfId="425"/>
    <cellStyle name="Moneda 2 6 2" xfId="426"/>
    <cellStyle name="Moneda 2 7" xfId="427"/>
    <cellStyle name="Moneda 3" xfId="428"/>
    <cellStyle name="Moneda 3 2" xfId="429"/>
    <cellStyle name="Moneda 4" xfId="430"/>
    <cellStyle name="Moneda 4 2" xfId="431"/>
    <cellStyle name="Moneda 5" xfId="432"/>
    <cellStyle name="Moneda 5 2" xfId="433"/>
    <cellStyle name="Neutral 2" xfId="434"/>
    <cellStyle name="Normal" xfId="0" builtinId="0"/>
    <cellStyle name="Normal 10" xfId="435"/>
    <cellStyle name="Normal 10 2" xfId="436"/>
    <cellStyle name="Normal 10 2 2" xfId="437"/>
    <cellStyle name="Normal 10 2 2 2" xfId="438"/>
    <cellStyle name="Normal 10 2 2 2 2" xfId="439"/>
    <cellStyle name="Normal 10 2 2 3" xfId="440"/>
    <cellStyle name="Normal 10 2 3" xfId="441"/>
    <cellStyle name="Normal 10 2 3 2" xfId="442"/>
    <cellStyle name="Normal 10 3" xfId="443"/>
    <cellStyle name="Normal 10 3 2" xfId="444"/>
    <cellStyle name="Normal 10 3 2 2" xfId="445"/>
    <cellStyle name="Normal 10 3 2 2 2" xfId="446"/>
    <cellStyle name="Normal 10 3 2 3" xfId="447"/>
    <cellStyle name="Normal 10 3 3" xfId="448"/>
    <cellStyle name="Normal 10 3 3 2" xfId="449"/>
    <cellStyle name="Normal 10 4" xfId="450"/>
    <cellStyle name="Normal 10 4 2" xfId="451"/>
    <cellStyle name="Normal 10 4 2 2" xfId="452"/>
    <cellStyle name="Normal 10 4 2 2 2" xfId="453"/>
    <cellStyle name="Normal 10 4 2 3" xfId="454"/>
    <cellStyle name="Normal 10 4 3" xfId="455"/>
    <cellStyle name="Normal 10 4 3 2" xfId="456"/>
    <cellStyle name="Normal 10 5" xfId="457"/>
    <cellStyle name="Normal 10 5 2" xfId="458"/>
    <cellStyle name="Normal 10 5 2 2" xfId="459"/>
    <cellStyle name="Normal 10 6" xfId="460"/>
    <cellStyle name="Normal 10 6 2" xfId="461"/>
    <cellStyle name="Normal 10 7" xfId="462"/>
    <cellStyle name="Normal 10 7 2" xfId="463"/>
    <cellStyle name="Normal 10 8" xfId="464"/>
    <cellStyle name="Normal 11" xfId="465"/>
    <cellStyle name="Normal 11 2" xfId="466"/>
    <cellStyle name="Normal 11 2 2" xfId="467"/>
    <cellStyle name="Normal 11 2 2 2" xfId="468"/>
    <cellStyle name="Normal 11 2 2 2 2" xfId="469"/>
    <cellStyle name="Normal 11 2 2 3" xfId="470"/>
    <cellStyle name="Normal 11 2 3" xfId="471"/>
    <cellStyle name="Normal 11 2 3 2" xfId="472"/>
    <cellStyle name="Normal 11 2 4" xfId="473"/>
    <cellStyle name="Normal 11 3" xfId="474"/>
    <cellStyle name="Normal 11 3 2" xfId="475"/>
    <cellStyle name="Normal 11 3 2 2" xfId="476"/>
    <cellStyle name="Normal 11 3 2 2 2" xfId="477"/>
    <cellStyle name="Normal 11 3 2 3" xfId="478"/>
    <cellStyle name="Normal 11 3 3" xfId="479"/>
    <cellStyle name="Normal 11 3 3 2" xfId="480"/>
    <cellStyle name="Normal 11 3 4" xfId="481"/>
    <cellStyle name="Normal 11 4" xfId="482"/>
    <cellStyle name="Normal 11 4 2" xfId="483"/>
    <cellStyle name="Normal 11 4 2 2" xfId="484"/>
    <cellStyle name="Normal 11 4 2 2 2" xfId="485"/>
    <cellStyle name="Normal 11 4 2 3" xfId="486"/>
    <cellStyle name="Normal 11 4 3" xfId="487"/>
    <cellStyle name="Normal 11 4 3 2" xfId="488"/>
    <cellStyle name="Normal 11 4 4" xfId="489"/>
    <cellStyle name="Normal 11 5" xfId="490"/>
    <cellStyle name="Normal 11 5 2" xfId="491"/>
    <cellStyle name="Normal 11 5 2 2" xfId="492"/>
    <cellStyle name="Normal 11 5 2 2 2" xfId="493"/>
    <cellStyle name="Normal 11 5 2 3" xfId="494"/>
    <cellStyle name="Normal 11 5 3" xfId="495"/>
    <cellStyle name="Normal 11 5 3 2" xfId="496"/>
    <cellStyle name="Normal 11 5 4" xfId="497"/>
    <cellStyle name="Normal 11 6" xfId="498"/>
    <cellStyle name="Normal 11 6 2" xfId="499"/>
    <cellStyle name="Normal 11 6 2 2" xfId="500"/>
    <cellStyle name="Normal 11 6 3" xfId="501"/>
    <cellStyle name="Normal 11 7" xfId="502"/>
    <cellStyle name="Normal 11 7 2" xfId="503"/>
    <cellStyle name="Normal 11 8" xfId="504"/>
    <cellStyle name="Normal 12" xfId="505"/>
    <cellStyle name="Normal 12 2" xfId="506"/>
    <cellStyle name="Normal 12 2 2" xfId="507"/>
    <cellStyle name="Normal 12 2 2 2" xfId="508"/>
    <cellStyle name="Normal 12 2 2 2 2" xfId="509"/>
    <cellStyle name="Normal 12 2 2 3" xfId="510"/>
    <cellStyle name="Normal 12 2 3" xfId="511"/>
    <cellStyle name="Normal 12 2 3 2" xfId="512"/>
    <cellStyle name="Normal 12 2 4" xfId="513"/>
    <cellStyle name="Normal 12 3" xfId="514"/>
    <cellStyle name="Normal 12 3 2" xfId="515"/>
    <cellStyle name="Normal 12 3 2 2" xfId="516"/>
    <cellStyle name="Normal 12 3 2 2 2" xfId="517"/>
    <cellStyle name="Normal 12 3 2 3" xfId="518"/>
    <cellStyle name="Normal 12 3 3" xfId="519"/>
    <cellStyle name="Normal 12 3 3 2" xfId="520"/>
    <cellStyle name="Normal 12 3 4" xfId="521"/>
    <cellStyle name="Normal 12 4" xfId="522"/>
    <cellStyle name="Normal 12 4 2" xfId="523"/>
    <cellStyle name="Normal 12 4 2 2" xfId="524"/>
    <cellStyle name="Normal 12 4 2 2 2" xfId="525"/>
    <cellStyle name="Normal 12 4 2 3" xfId="526"/>
    <cellStyle name="Normal 12 4 3" xfId="527"/>
    <cellStyle name="Normal 12 4 3 2" xfId="528"/>
    <cellStyle name="Normal 12 4 4" xfId="529"/>
    <cellStyle name="Normal 12 5" xfId="530"/>
    <cellStyle name="Normal 12 5 2" xfId="531"/>
    <cellStyle name="Normal 12 5 2 2" xfId="532"/>
    <cellStyle name="Normal 12 5 2 2 2" xfId="533"/>
    <cellStyle name="Normal 12 5 2 3" xfId="534"/>
    <cellStyle name="Normal 12 5 3" xfId="535"/>
    <cellStyle name="Normal 12 5 3 2" xfId="536"/>
    <cellStyle name="Normal 12 5 4" xfId="537"/>
    <cellStyle name="Normal 12 6" xfId="538"/>
    <cellStyle name="Normal 12 6 2" xfId="539"/>
    <cellStyle name="Normal 12 6 2 2" xfId="540"/>
    <cellStyle name="Normal 12 6 3" xfId="541"/>
    <cellStyle name="Normal 12 7" xfId="542"/>
    <cellStyle name="Normal 12 7 2" xfId="543"/>
    <cellStyle name="Normal 13" xfId="544"/>
    <cellStyle name="Normal 13 2" xfId="545"/>
    <cellStyle name="Normal 13 2 2" xfId="546"/>
    <cellStyle name="Normal 13 2 2 2" xfId="547"/>
    <cellStyle name="Normal 13 2 2 2 2" xfId="548"/>
    <cellStyle name="Normal 13 2 2 3" xfId="549"/>
    <cellStyle name="Normal 13 2 3" xfId="550"/>
    <cellStyle name="Normal 13 2 3 2" xfId="551"/>
    <cellStyle name="Normal 13 2 4" xfId="552"/>
    <cellStyle name="Normal 13 3" xfId="553"/>
    <cellStyle name="Normal 13 3 2" xfId="554"/>
    <cellStyle name="Normal 13 3 2 2" xfId="555"/>
    <cellStyle name="Normal 13 3 2 2 2" xfId="556"/>
    <cellStyle name="Normal 13 3 2 3" xfId="557"/>
    <cellStyle name="Normal 13 3 3" xfId="558"/>
    <cellStyle name="Normal 13 3 3 2" xfId="559"/>
    <cellStyle name="Normal 13 3 4" xfId="560"/>
    <cellStyle name="Normal 13 4" xfId="561"/>
    <cellStyle name="Normal 13 4 2" xfId="562"/>
    <cellStyle name="Normal 13 4 2 2" xfId="563"/>
    <cellStyle name="Normal 13 4 2 2 2" xfId="564"/>
    <cellStyle name="Normal 13 4 2 3" xfId="565"/>
    <cellStyle name="Normal 13 4 3" xfId="566"/>
    <cellStyle name="Normal 13 4 3 2" xfId="567"/>
    <cellStyle name="Normal 13 4 4" xfId="568"/>
    <cellStyle name="Normal 13 5" xfId="569"/>
    <cellStyle name="Normal 13 5 2" xfId="570"/>
    <cellStyle name="Normal 13 5 2 2" xfId="571"/>
    <cellStyle name="Normal 13 5 2 2 2" xfId="572"/>
    <cellStyle name="Normal 13 5 2 3" xfId="573"/>
    <cellStyle name="Normal 13 5 3" xfId="574"/>
    <cellStyle name="Normal 13 5 3 2" xfId="575"/>
    <cellStyle name="Normal 13 5 4" xfId="576"/>
    <cellStyle name="Normal 13 6" xfId="577"/>
    <cellStyle name="Normal 13 6 2" xfId="578"/>
    <cellStyle name="Normal 13 6 2 2" xfId="579"/>
    <cellStyle name="Normal 13 6 3" xfId="580"/>
    <cellStyle name="Normal 13 7" xfId="581"/>
    <cellStyle name="Normal 13 7 2" xfId="582"/>
    <cellStyle name="Normal 13 8" xfId="583"/>
    <cellStyle name="Normal 14" xfId="584"/>
    <cellStyle name="Normal 14 2" xfId="585"/>
    <cellStyle name="Normal 14 2 2" xfId="586"/>
    <cellStyle name="Normal 14 2 2 2" xfId="587"/>
    <cellStyle name="Normal 14 2 2 2 2" xfId="588"/>
    <cellStyle name="Normal 14 2 2 3" xfId="589"/>
    <cellStyle name="Normal 14 2 3" xfId="590"/>
    <cellStyle name="Normal 14 2 3 2" xfId="591"/>
    <cellStyle name="Normal 14 2 4" xfId="592"/>
    <cellStyle name="Normal 14 3" xfId="593"/>
    <cellStyle name="Normal 14 3 2" xfId="594"/>
    <cellStyle name="Normal 14 3 2 2" xfId="595"/>
    <cellStyle name="Normal 14 3 2 2 2" xfId="596"/>
    <cellStyle name="Normal 14 3 2 3" xfId="597"/>
    <cellStyle name="Normal 14 3 3" xfId="598"/>
    <cellStyle name="Normal 14 3 3 2" xfId="599"/>
    <cellStyle name="Normal 14 3 4" xfId="600"/>
    <cellStyle name="Normal 14 4" xfId="601"/>
    <cellStyle name="Normal 14 4 2" xfId="602"/>
    <cellStyle name="Normal 14 4 2 2" xfId="603"/>
    <cellStyle name="Normal 14 4 2 2 2" xfId="604"/>
    <cellStyle name="Normal 14 4 2 3" xfId="605"/>
    <cellStyle name="Normal 14 4 3" xfId="606"/>
    <cellStyle name="Normal 14 4 3 2" xfId="607"/>
    <cellStyle name="Normal 14 4 4" xfId="608"/>
    <cellStyle name="Normal 14 5" xfId="609"/>
    <cellStyle name="Normal 14 5 2" xfId="610"/>
    <cellStyle name="Normal 14 5 2 2" xfId="611"/>
    <cellStyle name="Normal 14 5 2 2 2" xfId="612"/>
    <cellStyle name="Normal 14 5 2 3" xfId="613"/>
    <cellStyle name="Normal 14 5 3" xfId="614"/>
    <cellStyle name="Normal 14 5 3 2" xfId="615"/>
    <cellStyle name="Normal 14 5 4" xfId="616"/>
    <cellStyle name="Normal 14 6" xfId="617"/>
    <cellStyle name="Normal 14 6 2" xfId="618"/>
    <cellStyle name="Normal 14 6 2 2" xfId="619"/>
    <cellStyle name="Normal 14 6 3" xfId="620"/>
    <cellStyle name="Normal 14 7" xfId="621"/>
    <cellStyle name="Normal 14 7 2" xfId="622"/>
    <cellStyle name="Normal 15" xfId="623"/>
    <cellStyle name="Normal 15 2" xfId="624"/>
    <cellStyle name="Normal 15 2 2" xfId="625"/>
    <cellStyle name="Normal 15 2 2 2" xfId="626"/>
    <cellStyle name="Normal 15 2 2 2 2" xfId="627"/>
    <cellStyle name="Normal 15 2 2 3" xfId="628"/>
    <cellStyle name="Normal 15 2 3" xfId="629"/>
    <cellStyle name="Normal 15 2 3 2" xfId="630"/>
    <cellStyle name="Normal 15 2 4" xfId="631"/>
    <cellStyle name="Normal 15 3" xfId="632"/>
    <cellStyle name="Normal 15 3 2" xfId="633"/>
    <cellStyle name="Normal 15 3 2 2" xfId="634"/>
    <cellStyle name="Normal 15 3 2 2 2" xfId="635"/>
    <cellStyle name="Normal 15 3 2 3" xfId="636"/>
    <cellStyle name="Normal 15 3 3" xfId="637"/>
    <cellStyle name="Normal 15 3 3 2" xfId="638"/>
    <cellStyle name="Normal 15 3 4" xfId="639"/>
    <cellStyle name="Normal 15 4" xfId="640"/>
    <cellStyle name="Normal 15 4 2" xfId="641"/>
    <cellStyle name="Normal 15 4 2 2" xfId="642"/>
    <cellStyle name="Normal 15 4 3" xfId="643"/>
    <cellStyle name="Normal 15 5" xfId="644"/>
    <cellStyle name="Normal 15 5 2" xfId="645"/>
    <cellStyle name="Normal 15 6" xfId="646"/>
    <cellStyle name="Normal 16" xfId="647"/>
    <cellStyle name="Normal 16 2" xfId="648"/>
    <cellStyle name="Normal 16 2 2" xfId="649"/>
    <cellStyle name="Normal 16 2 2 2" xfId="650"/>
    <cellStyle name="Normal 16 2 2 2 2" xfId="651"/>
    <cellStyle name="Normal 16 2 2 3" xfId="652"/>
    <cellStyle name="Normal 16 2 3" xfId="653"/>
    <cellStyle name="Normal 16 2 3 2" xfId="654"/>
    <cellStyle name="Normal 16 2 4" xfId="655"/>
    <cellStyle name="Normal 16 3" xfId="656"/>
    <cellStyle name="Normal 16 3 2" xfId="657"/>
    <cellStyle name="Normal 16 3 2 2" xfId="658"/>
    <cellStyle name="Normal 16 3 2 2 2" xfId="659"/>
    <cellStyle name="Normal 16 3 2 3" xfId="660"/>
    <cellStyle name="Normal 16 3 3" xfId="661"/>
    <cellStyle name="Normal 16 3 3 2" xfId="662"/>
    <cellStyle name="Normal 16 3 4" xfId="663"/>
    <cellStyle name="Normal 16 4" xfId="664"/>
    <cellStyle name="Normal 16 4 2" xfId="665"/>
    <cellStyle name="Normal 16 4 2 2" xfId="666"/>
    <cellStyle name="Normal 16 4 3" xfId="667"/>
    <cellStyle name="Normal 16 5" xfId="668"/>
    <cellStyle name="Normal 16 5 2" xfId="669"/>
    <cellStyle name="Normal 16 6" xfId="670"/>
    <cellStyle name="Normal 17" xfId="671"/>
    <cellStyle name="Normal 17 2" xfId="672"/>
    <cellStyle name="Normal 17 2 2" xfId="673"/>
    <cellStyle name="Normal 17 2 2 2" xfId="674"/>
    <cellStyle name="Normal 17 2 2 2 2" xfId="675"/>
    <cellStyle name="Normal 17 2 2 3" xfId="676"/>
    <cellStyle name="Normal 17 2 3" xfId="677"/>
    <cellStyle name="Normal 17 2 3 2" xfId="678"/>
    <cellStyle name="Normal 17 2 4" xfId="679"/>
    <cellStyle name="Normal 17 3" xfId="680"/>
    <cellStyle name="Normal 17 3 2" xfId="681"/>
    <cellStyle name="Normal 17 3 2 2" xfId="682"/>
    <cellStyle name="Normal 17 3 2 2 2" xfId="683"/>
    <cellStyle name="Normal 17 3 2 3" xfId="684"/>
    <cellStyle name="Normal 17 3 3" xfId="685"/>
    <cellStyle name="Normal 17 3 3 2" xfId="686"/>
    <cellStyle name="Normal 17 3 4" xfId="687"/>
    <cellStyle name="Normal 17 4" xfId="688"/>
    <cellStyle name="Normal 17 4 2" xfId="689"/>
    <cellStyle name="Normal 17 4 2 2" xfId="690"/>
    <cellStyle name="Normal 17 4 3" xfId="691"/>
    <cellStyle name="Normal 17 5" xfId="692"/>
    <cellStyle name="Normal 17 5 2" xfId="693"/>
    <cellStyle name="Normal 17 6" xfId="694"/>
    <cellStyle name="Normal 18" xfId="695"/>
    <cellStyle name="Normal 18 2" xfId="696"/>
    <cellStyle name="Normal 18 2 2" xfId="697"/>
    <cellStyle name="Normal 18 2 2 2" xfId="698"/>
    <cellStyle name="Normal 18 2 2 2 2" xfId="699"/>
    <cellStyle name="Normal 18 2 2 3" xfId="700"/>
    <cellStyle name="Normal 18 2 3" xfId="701"/>
    <cellStyle name="Normal 18 2 3 2" xfId="702"/>
    <cellStyle name="Normal 18 2 4" xfId="703"/>
    <cellStyle name="Normal 18 3" xfId="704"/>
    <cellStyle name="Normal 18 3 2" xfId="705"/>
    <cellStyle name="Normal 18 3 2 2" xfId="706"/>
    <cellStyle name="Normal 18 3 2 2 2" xfId="707"/>
    <cellStyle name="Normal 18 3 2 3" xfId="708"/>
    <cellStyle name="Normal 18 3 3" xfId="709"/>
    <cellStyle name="Normal 18 3 3 2" xfId="710"/>
    <cellStyle name="Normal 18 3 4" xfId="711"/>
    <cellStyle name="Normal 18 4" xfId="712"/>
    <cellStyle name="Normal 18 4 2" xfId="713"/>
    <cellStyle name="Normal 18 4 2 2" xfId="714"/>
    <cellStyle name="Normal 18 4 3" xfId="715"/>
    <cellStyle name="Normal 18 5" xfId="716"/>
    <cellStyle name="Normal 18 5 2" xfId="717"/>
    <cellStyle name="Normal 18 6" xfId="718"/>
    <cellStyle name="Normal 19" xfId="719"/>
    <cellStyle name="Normal 19 2" xfId="720"/>
    <cellStyle name="Normal 2" xfId="721"/>
    <cellStyle name="Normal 2 10" xfId="722"/>
    <cellStyle name="Normal 2 10 2" xfId="723"/>
    <cellStyle name="Normal 2 11" xfId="724"/>
    <cellStyle name="Normal 2 11 2" xfId="725"/>
    <cellStyle name="Normal 2 12" xfId="726"/>
    <cellStyle name="Normal 2 12 2" xfId="727"/>
    <cellStyle name="Normal 2 12 2 2" xfId="728"/>
    <cellStyle name="Normal 2 13" xfId="729"/>
    <cellStyle name="Normal 2 14" xfId="730"/>
    <cellStyle name="Normal 2 15" xfId="731"/>
    <cellStyle name="Normal 2 16" xfId="732"/>
    <cellStyle name="Normal 2 17" xfId="733"/>
    <cellStyle name="Normal 2 18" xfId="734"/>
    <cellStyle name="Normal 2 19" xfId="735"/>
    <cellStyle name="Normal 2 19 2" xfId="736"/>
    <cellStyle name="Normal 2 19 2 2" xfId="737"/>
    <cellStyle name="Normal 2 19 3" xfId="738"/>
    <cellStyle name="Normal 2 2" xfId="4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750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770"/>
    <cellStyle name="Normal 2 3 3 2" xfId="771"/>
    <cellStyle name="Normal 2 3 4" xfId="2"/>
    <cellStyle name="Normal 2 3 5" xfId="772"/>
    <cellStyle name="Normal 2 3 5 2" xfId="773"/>
    <cellStyle name="Normal 2 3 5 2 2" xfId="774"/>
    <cellStyle name="Normal 2 3 5 3" xfId="775"/>
    <cellStyle name="Normal 2 3 6" xfId="776"/>
    <cellStyle name="Normal 2 31" xfId="777"/>
    <cellStyle name="Normal 2 4" xfId="778"/>
    <cellStyle name="Normal 2 4 2" xfId="779"/>
    <cellStyle name="Normal 2 4 3" xfId="3"/>
    <cellStyle name="Normal 2 4 4" xfId="780"/>
    <cellStyle name="Normal 2 4 4 2" xfId="781"/>
    <cellStyle name="Normal 2 5" xfId="782"/>
    <cellStyle name="Normal 2 5 2" xfId="783"/>
    <cellStyle name="Normal 2 5 3" xfId="5"/>
    <cellStyle name="Normal 2 5 3 2" xfId="784"/>
    <cellStyle name="Normal 2 6" xfId="785"/>
    <cellStyle name="Normal 2 6 2" xfId="786"/>
    <cellStyle name="Normal 2 7" xfId="787"/>
    <cellStyle name="Normal 2 7 2" xfId="788"/>
    <cellStyle name="Normal 2 8" xfId="789"/>
    <cellStyle name="Normal 2 8 2" xfId="790"/>
    <cellStyle name="Normal 2 9" xfId="791"/>
    <cellStyle name="Normal 2 9 2" xfId="792"/>
    <cellStyle name="Normal 2_EFE" xfId="793"/>
    <cellStyle name="Normal 20" xfId="794"/>
    <cellStyle name="Normal 20 2" xfId="795"/>
    <cellStyle name="Normal 20 2 2" xfId="796"/>
    <cellStyle name="Normal 20 3" xfId="797"/>
    <cellStyle name="Normal 20 4" xfId="798"/>
    <cellStyle name="Normal 21" xfId="799"/>
    <cellStyle name="Normal 21 2" xfId="800"/>
    <cellStyle name="Normal 22" xfId="801"/>
    <cellStyle name="Normal 22 2" xfId="802"/>
    <cellStyle name="Normal 23" xfId="803"/>
    <cellStyle name="Normal 23 2" xfId="804"/>
    <cellStyle name="Normal 24" xfId="805"/>
    <cellStyle name="Normal 24 2" xfId="806"/>
    <cellStyle name="Normal 25" xfId="807"/>
    <cellStyle name="Normal 25 2" xfId="808"/>
    <cellStyle name="Normal 26" xfId="809"/>
    <cellStyle name="Normal 26 2" xfId="810"/>
    <cellStyle name="Normal 27" xfId="811"/>
    <cellStyle name="Normal 28" xfId="812"/>
    <cellStyle name="Normal 28 2" xfId="813"/>
    <cellStyle name="Normal 29" xfId="814"/>
    <cellStyle name="Normal 3" xfId="815"/>
    <cellStyle name="Normal 3 10" xfId="816"/>
    <cellStyle name="Normal 3 10 2" xfId="817"/>
    <cellStyle name="Normal 3 11" xfId="818"/>
    <cellStyle name="Normal 3 11 2" xfId="819"/>
    <cellStyle name="Normal 3 12" xfId="820"/>
    <cellStyle name="Normal 3 12 2" xfId="821"/>
    <cellStyle name="Normal 3 13" xfId="82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41_BMI_PEGT_BIR_25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26">
          <cell r="B26">
            <v>5405846.0100000016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MI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showGridLines="0" tabSelected="1" zoomScaleNormal="100" workbookViewId="0">
      <selection activeCell="F31" sqref="F31"/>
    </sheetView>
  </sheetViews>
  <sheetFormatPr baseColWidth="10" defaultColWidth="13.33203125" defaultRowHeight="12.75"/>
  <cols>
    <col min="1" max="1" width="36.83203125" style="1" customWidth="1"/>
    <col min="2" max="2" width="78.6640625" style="1" customWidth="1"/>
    <col min="3" max="3" width="60.83203125" style="1" customWidth="1"/>
    <col min="4" max="4" width="19.1640625" style="5" customWidth="1"/>
    <col min="5" max="5" width="16.83203125" style="4" customWidth="1"/>
    <col min="6" max="8" width="13.33203125" style="2"/>
    <col min="9" max="9" width="16.33203125" style="2" customWidth="1"/>
    <col min="10" max="10" width="14.6640625" style="3" customWidth="1"/>
    <col min="11" max="11" width="13.33203125" style="2"/>
    <col min="12" max="12" width="13.33203125" style="3"/>
    <col min="13" max="17" width="13.33203125" style="2"/>
    <col min="18" max="16384" width="13.33203125" style="1"/>
  </cols>
  <sheetData>
    <row r="1" spans="1:14" s="1" customFormat="1" ht="60.75" customHeight="1">
      <c r="A1" s="50" t="s">
        <v>50</v>
      </c>
      <c r="B1" s="49"/>
      <c r="C1" s="49"/>
      <c r="D1" s="2"/>
      <c r="E1" s="3"/>
      <c r="F1" s="2"/>
      <c r="G1" s="2"/>
      <c r="H1" s="2"/>
      <c r="I1" s="2"/>
      <c r="J1" s="3"/>
      <c r="K1" s="2"/>
      <c r="L1" s="3"/>
      <c r="M1" s="2"/>
      <c r="N1" s="2"/>
    </row>
    <row r="2" spans="1:14" s="1" customFormat="1">
      <c r="D2" s="5"/>
      <c r="E2" s="4"/>
      <c r="F2" s="5"/>
      <c r="G2" s="2"/>
      <c r="H2" s="2"/>
      <c r="I2" s="2"/>
      <c r="J2" s="3"/>
      <c r="K2" s="2"/>
      <c r="L2" s="3"/>
      <c r="M2" s="2"/>
      <c r="N2" s="2"/>
    </row>
    <row r="3" spans="1:14" s="1" customFormat="1">
      <c r="A3" s="47" t="s">
        <v>49</v>
      </c>
      <c r="B3" s="48" t="s">
        <v>48</v>
      </c>
      <c r="C3" s="47" t="s">
        <v>47</v>
      </c>
      <c r="D3" s="5"/>
      <c r="E3" s="26"/>
      <c r="F3" s="5"/>
      <c r="G3" s="5"/>
      <c r="H3" s="2"/>
      <c r="I3" s="2"/>
      <c r="J3" s="3"/>
      <c r="K3" s="2"/>
      <c r="L3" s="3"/>
      <c r="M3" s="2"/>
      <c r="N3" s="2"/>
    </row>
    <row r="4" spans="1:14" s="1" customFormat="1">
      <c r="A4" s="46"/>
      <c r="B4" s="32"/>
      <c r="C4" s="45"/>
      <c r="D4" s="5"/>
      <c r="E4" s="26"/>
      <c r="F4" s="5"/>
      <c r="G4" s="5"/>
      <c r="H4" s="2"/>
      <c r="I4" s="2"/>
      <c r="J4" s="3"/>
      <c r="K4" s="2"/>
      <c r="L4" s="3"/>
      <c r="M4" s="2"/>
      <c r="N4" s="2"/>
    </row>
    <row r="5" spans="1:14" s="1" customFormat="1">
      <c r="A5" s="46"/>
      <c r="B5" s="43" t="s">
        <v>46</v>
      </c>
      <c r="C5" s="45"/>
      <c r="D5" s="5"/>
      <c r="E5" s="26"/>
      <c r="F5" s="5"/>
      <c r="G5" s="5"/>
      <c r="H5" s="5"/>
      <c r="I5" s="2"/>
      <c r="J5" s="3"/>
      <c r="K5" s="2"/>
      <c r="L5" s="3"/>
      <c r="M5" s="2"/>
      <c r="N5" s="2"/>
    </row>
    <row r="6" spans="1:14" s="1" customFormat="1">
      <c r="A6" s="36">
        <v>5151001</v>
      </c>
      <c r="B6" s="42" t="s">
        <v>45</v>
      </c>
      <c r="C6" s="40">
        <f>E6-D6</f>
        <v>0</v>
      </c>
      <c r="D6" s="26"/>
      <c r="E6" s="26">
        <v>0</v>
      </c>
      <c r="F6" s="5"/>
      <c r="G6" s="5"/>
      <c r="H6" s="5"/>
      <c r="I6" s="2"/>
      <c r="J6" s="3"/>
      <c r="K6" s="2"/>
      <c r="L6" s="3"/>
      <c r="M6" s="2"/>
      <c r="N6" s="2"/>
    </row>
    <row r="7" spans="1:14" s="1" customFormat="1">
      <c r="A7" s="36">
        <v>5151002</v>
      </c>
      <c r="B7" s="42" t="s">
        <v>44</v>
      </c>
      <c r="C7" s="40">
        <f>E7-D7</f>
        <v>0</v>
      </c>
      <c r="D7" s="26"/>
      <c r="E7" s="26">
        <v>0</v>
      </c>
      <c r="F7" s="5"/>
      <c r="G7" s="5"/>
      <c r="H7" s="5"/>
      <c r="I7" s="2"/>
      <c r="J7" s="3"/>
      <c r="K7" s="2"/>
      <c r="L7" s="3"/>
      <c r="M7" s="2"/>
      <c r="N7" s="2"/>
    </row>
    <row r="8" spans="1:14" s="1" customFormat="1">
      <c r="A8" s="36">
        <v>5151003</v>
      </c>
      <c r="B8" s="42" t="s">
        <v>43</v>
      </c>
      <c r="C8" s="40">
        <f>E8-D8</f>
        <v>0</v>
      </c>
      <c r="D8" s="26"/>
      <c r="E8" s="26">
        <v>0</v>
      </c>
      <c r="F8" s="5"/>
      <c r="G8" s="5"/>
      <c r="H8" s="5"/>
      <c r="I8" s="2"/>
      <c r="J8" s="3"/>
      <c r="K8" s="2"/>
      <c r="L8" s="3"/>
      <c r="M8" s="2"/>
      <c r="N8" s="2"/>
    </row>
    <row r="9" spans="1:14" s="1" customFormat="1">
      <c r="A9" s="36">
        <v>5151004</v>
      </c>
      <c r="B9" s="42" t="s">
        <v>42</v>
      </c>
      <c r="C9" s="40">
        <f>E9-D9</f>
        <v>0</v>
      </c>
      <c r="D9" s="26"/>
      <c r="E9" s="44">
        <v>0</v>
      </c>
      <c r="F9" s="5"/>
      <c r="G9" s="5"/>
      <c r="H9" s="5"/>
      <c r="I9" s="2"/>
      <c r="J9" s="3"/>
      <c r="K9" s="2"/>
      <c r="L9" s="3"/>
      <c r="M9" s="2"/>
      <c r="N9" s="2"/>
    </row>
    <row r="10" spans="1:14" s="1" customFormat="1">
      <c r="A10" s="36">
        <v>5151005</v>
      </c>
      <c r="B10" s="42" t="s">
        <v>41</v>
      </c>
      <c r="C10" s="40">
        <f>E10-D10</f>
        <v>0</v>
      </c>
      <c r="D10" s="26"/>
      <c r="E10" s="44">
        <v>0</v>
      </c>
      <c r="F10" s="5"/>
      <c r="G10" s="5"/>
      <c r="H10" s="5"/>
      <c r="I10" s="2"/>
      <c r="J10" s="3"/>
      <c r="K10" s="2"/>
      <c r="L10" s="3"/>
      <c r="M10" s="2"/>
      <c r="N10" s="2"/>
    </row>
    <row r="11" spans="1:14" s="1" customFormat="1">
      <c r="A11" s="36">
        <v>5151006</v>
      </c>
      <c r="B11" s="42" t="s">
        <v>40</v>
      </c>
      <c r="C11" s="40">
        <v>0</v>
      </c>
      <c r="D11" s="26"/>
      <c r="E11" s="44">
        <v>0</v>
      </c>
      <c r="F11" s="5"/>
      <c r="G11" s="5"/>
      <c r="H11" s="5"/>
      <c r="I11" s="2"/>
      <c r="J11" s="3"/>
      <c r="K11" s="2"/>
      <c r="L11" s="3"/>
      <c r="M11" s="2"/>
      <c r="N11" s="2"/>
    </row>
    <row r="12" spans="1:14" s="1" customFormat="1">
      <c r="A12" s="36">
        <v>5151007</v>
      </c>
      <c r="B12" s="42" t="s">
        <v>39</v>
      </c>
      <c r="C12" s="40">
        <f>E12-D12</f>
        <v>0</v>
      </c>
      <c r="D12" s="26"/>
      <c r="E12" s="44">
        <v>0</v>
      </c>
      <c r="F12" s="5"/>
      <c r="G12" s="5"/>
      <c r="H12" s="5"/>
      <c r="I12" s="2"/>
      <c r="J12" s="3"/>
      <c r="K12" s="2"/>
      <c r="L12" s="3"/>
      <c r="M12" s="2"/>
      <c r="N12" s="2"/>
    </row>
    <row r="13" spans="1:14" s="1" customFormat="1">
      <c r="A13" s="36">
        <v>5151008</v>
      </c>
      <c r="B13" s="42" t="s">
        <v>38</v>
      </c>
      <c r="C13" s="40">
        <v>0</v>
      </c>
      <c r="D13" s="33"/>
      <c r="E13" s="39">
        <v>0</v>
      </c>
      <c r="F13" s="5"/>
      <c r="G13" s="5"/>
      <c r="H13" s="5"/>
      <c r="I13" s="2"/>
      <c r="J13" s="3"/>
      <c r="K13" s="2"/>
      <c r="L13" s="3"/>
      <c r="M13" s="2"/>
      <c r="N13" s="2"/>
    </row>
    <row r="14" spans="1:14" s="1" customFormat="1">
      <c r="A14" s="36">
        <v>5151009</v>
      </c>
      <c r="B14" s="42" t="s">
        <v>37</v>
      </c>
      <c r="C14" s="40">
        <f>E14-D14</f>
        <v>0</v>
      </c>
      <c r="D14" s="33">
        <v>0</v>
      </c>
      <c r="E14" s="39">
        <v>0</v>
      </c>
      <c r="F14" s="5"/>
      <c r="G14" s="5"/>
      <c r="H14" s="5"/>
      <c r="I14" s="2"/>
      <c r="J14" s="3"/>
      <c r="K14" s="2"/>
      <c r="L14" s="3"/>
      <c r="M14" s="24"/>
      <c r="N14" s="24"/>
    </row>
    <row r="15" spans="1:14" s="1" customFormat="1">
      <c r="A15" s="36">
        <v>5151010</v>
      </c>
      <c r="B15" s="42" t="s">
        <v>36</v>
      </c>
      <c r="C15" s="40">
        <f>E15-D15</f>
        <v>0</v>
      </c>
      <c r="D15" s="33"/>
      <c r="E15" s="39">
        <v>0</v>
      </c>
      <c r="F15" s="5"/>
      <c r="G15" s="5"/>
      <c r="H15" s="5"/>
      <c r="I15" s="2"/>
      <c r="J15" s="3"/>
      <c r="K15" s="2"/>
      <c r="L15" s="3"/>
      <c r="M15" s="2"/>
      <c r="N15" s="2"/>
    </row>
    <row r="16" spans="1:14" s="1" customFormat="1">
      <c r="A16" s="36">
        <v>5151011</v>
      </c>
      <c r="B16" s="42" t="s">
        <v>35</v>
      </c>
      <c r="C16" s="40">
        <f>E16-D16</f>
        <v>0</v>
      </c>
      <c r="D16" s="33">
        <v>0</v>
      </c>
      <c r="E16" s="39">
        <v>0</v>
      </c>
      <c r="F16" s="5"/>
      <c r="G16" s="5"/>
      <c r="H16" s="5"/>
      <c r="I16" s="2"/>
      <c r="J16" s="3"/>
      <c r="K16" s="2"/>
      <c r="L16" s="3"/>
      <c r="M16" s="24"/>
      <c r="N16" s="24"/>
    </row>
    <row r="17" spans="1:14" s="1" customFormat="1">
      <c r="A17" s="36"/>
      <c r="B17" s="42"/>
      <c r="C17" s="35"/>
      <c r="D17" s="33"/>
      <c r="E17" s="39"/>
      <c r="F17" s="5"/>
      <c r="G17" s="5"/>
      <c r="H17" s="5"/>
      <c r="I17" s="2"/>
      <c r="J17" s="3"/>
      <c r="K17" s="2"/>
      <c r="L17" s="3"/>
      <c r="M17" s="24"/>
      <c r="N17" s="24"/>
    </row>
    <row r="18" spans="1:14" s="1" customFormat="1">
      <c r="A18" s="36"/>
      <c r="B18" s="43" t="s">
        <v>34</v>
      </c>
      <c r="C18" s="35"/>
      <c r="D18" s="33"/>
      <c r="E18" s="33"/>
      <c r="F18" s="5"/>
      <c r="G18" s="5"/>
      <c r="H18" s="5"/>
      <c r="I18" s="2"/>
      <c r="J18" s="3"/>
      <c r="K18" s="2"/>
      <c r="L18" s="3"/>
      <c r="M18" s="2"/>
      <c r="N18" s="2"/>
    </row>
    <row r="19" spans="1:14" s="1" customFormat="1">
      <c r="A19" s="36">
        <v>5231001</v>
      </c>
      <c r="B19" s="42" t="s">
        <v>33</v>
      </c>
      <c r="C19" s="35">
        <v>0.01</v>
      </c>
      <c r="D19" s="33"/>
      <c r="E19" s="39">
        <v>0</v>
      </c>
      <c r="F19" s="5"/>
      <c r="G19" s="5"/>
      <c r="H19" s="5"/>
      <c r="I19" s="2"/>
      <c r="J19" s="3"/>
      <c r="K19" s="2"/>
      <c r="L19" s="3"/>
      <c r="M19" s="2"/>
      <c r="N19" s="2"/>
    </row>
    <row r="20" spans="1:14" s="1" customFormat="1">
      <c r="A20" s="36">
        <v>5231003</v>
      </c>
      <c r="B20" s="42" t="s">
        <v>32</v>
      </c>
      <c r="C20" s="35">
        <v>0.36</v>
      </c>
      <c r="D20" s="33">
        <v>0</v>
      </c>
      <c r="E20" s="39">
        <v>0.36</v>
      </c>
      <c r="F20" s="5"/>
      <c r="G20" s="5"/>
      <c r="H20" s="5"/>
      <c r="I20" s="2"/>
      <c r="J20" s="3"/>
      <c r="K20" s="2"/>
      <c r="L20" s="3"/>
      <c r="M20" s="2"/>
      <c r="N20" s="2"/>
    </row>
    <row r="21" spans="1:14" s="1" customFormat="1">
      <c r="A21" s="36"/>
      <c r="B21" s="42"/>
      <c r="C21" s="35"/>
      <c r="D21" s="33"/>
      <c r="E21" s="39"/>
      <c r="F21" s="5"/>
      <c r="G21" s="5"/>
      <c r="H21" s="5"/>
      <c r="I21" s="2"/>
      <c r="J21" s="3"/>
      <c r="K21" s="2"/>
      <c r="L21" s="3"/>
      <c r="M21" s="2"/>
      <c r="N21" s="2"/>
    </row>
    <row r="22" spans="1:14" s="1" customFormat="1">
      <c r="A22" s="36"/>
      <c r="B22" s="43" t="s">
        <v>31</v>
      </c>
      <c r="C22" s="35"/>
      <c r="D22" s="33"/>
      <c r="E22" s="33"/>
      <c r="F22" s="5"/>
      <c r="G22" s="5"/>
      <c r="H22" s="5"/>
      <c r="I22" s="2"/>
      <c r="J22" s="3"/>
      <c r="K22" s="2"/>
      <c r="L22" s="3"/>
      <c r="M22" s="24"/>
      <c r="N22" s="24"/>
    </row>
    <row r="23" spans="1:14" s="1" customFormat="1">
      <c r="A23" s="36">
        <v>5620001</v>
      </c>
      <c r="B23" s="42" t="s">
        <v>30</v>
      </c>
      <c r="C23" s="35">
        <f>E23-D23</f>
        <v>14972.539999999995</v>
      </c>
      <c r="D23" s="33">
        <v>137.36000000000001</v>
      </c>
      <c r="E23" s="33">
        <v>15109.899999999996</v>
      </c>
      <c r="F23" s="5"/>
      <c r="G23" s="5"/>
      <c r="H23" s="5"/>
      <c r="I23" s="2"/>
      <c r="J23" s="3"/>
      <c r="K23" s="2"/>
      <c r="L23" s="3"/>
      <c r="M23" s="24"/>
      <c r="N23" s="24"/>
    </row>
    <row r="24" spans="1:14" s="1" customFormat="1">
      <c r="A24" s="42"/>
      <c r="B24" s="38"/>
      <c r="C24" s="35"/>
      <c r="D24" s="33"/>
      <c r="E24" s="33"/>
      <c r="F24" s="5"/>
      <c r="G24" s="5"/>
      <c r="H24" s="5"/>
      <c r="I24" s="2"/>
      <c r="J24" s="3"/>
      <c r="K24" s="2"/>
      <c r="L24" s="3"/>
      <c r="M24" s="2"/>
      <c r="N24" s="2"/>
    </row>
    <row r="25" spans="1:14" s="1" customFormat="1">
      <c r="A25" s="42"/>
      <c r="B25" s="38" t="s">
        <v>29</v>
      </c>
      <c r="C25" s="35"/>
      <c r="D25" s="33"/>
      <c r="E25" s="33"/>
      <c r="F25" s="5"/>
      <c r="G25" s="5"/>
      <c r="H25" s="5"/>
      <c r="I25" s="2"/>
      <c r="J25" s="3"/>
      <c r="K25" s="2"/>
      <c r="L25" s="3"/>
      <c r="M25" s="2"/>
      <c r="N25" s="2"/>
    </row>
    <row r="26" spans="1:14" s="1" customFormat="1">
      <c r="A26" s="36">
        <v>5670001</v>
      </c>
      <c r="B26" s="42" t="s">
        <v>28</v>
      </c>
      <c r="C26" s="35">
        <f>E26-D26</f>
        <v>21743.040000000001</v>
      </c>
      <c r="D26" s="33">
        <v>329.44</v>
      </c>
      <c r="E26" s="33">
        <v>22072.48</v>
      </c>
      <c r="F26" s="5"/>
      <c r="G26" s="5"/>
      <c r="H26" s="5"/>
      <c r="I26" s="2"/>
      <c r="J26" s="3"/>
      <c r="K26" s="2"/>
      <c r="L26" s="3"/>
      <c r="M26" s="24"/>
      <c r="N26" s="24"/>
    </row>
    <row r="27" spans="1:14" s="1" customFormat="1">
      <c r="A27" s="36">
        <v>5670002</v>
      </c>
      <c r="B27" s="42" t="s">
        <v>27</v>
      </c>
      <c r="C27" s="35">
        <f>E27-D27</f>
        <v>7595.4999999999964</v>
      </c>
      <c r="D27" s="33">
        <v>69.680000000000007</v>
      </c>
      <c r="E27" s="33">
        <v>7665.1799999999967</v>
      </c>
      <c r="F27" s="5"/>
      <c r="G27" s="5"/>
      <c r="H27" s="5"/>
      <c r="I27" s="2"/>
      <c r="J27" s="3"/>
      <c r="K27" s="2"/>
      <c r="L27" s="3"/>
      <c r="M27" s="24"/>
      <c r="N27" s="24"/>
    </row>
    <row r="28" spans="1:14" s="1" customFormat="1">
      <c r="A28" s="36"/>
      <c r="B28" s="42"/>
      <c r="C28" s="35"/>
      <c r="D28" s="33"/>
      <c r="E28" s="33"/>
      <c r="F28" s="5"/>
      <c r="G28" s="5"/>
      <c r="H28" s="5"/>
      <c r="I28" s="2"/>
      <c r="J28" s="3"/>
      <c r="K28" s="2"/>
      <c r="L28" s="3"/>
      <c r="M28" s="24"/>
      <c r="N28" s="24"/>
    </row>
    <row r="29" spans="1:14" s="1" customFormat="1">
      <c r="A29" s="42"/>
      <c r="B29" s="38" t="s">
        <v>26</v>
      </c>
      <c r="C29" s="35"/>
      <c r="D29" s="33"/>
      <c r="E29" s="33"/>
      <c r="F29" s="5"/>
      <c r="G29" s="5"/>
      <c r="H29" s="5"/>
      <c r="I29" s="2"/>
      <c r="J29" s="3"/>
      <c r="K29" s="2"/>
      <c r="L29" s="3"/>
      <c r="M29" s="24"/>
      <c r="N29" s="24"/>
    </row>
    <row r="30" spans="1:14" s="1" customFormat="1">
      <c r="A30" s="36">
        <v>5611001</v>
      </c>
      <c r="B30" s="42" t="s">
        <v>25</v>
      </c>
      <c r="C30" s="40">
        <f>E30-D30</f>
        <v>0</v>
      </c>
      <c r="D30" s="33"/>
      <c r="E30" s="39">
        <v>0</v>
      </c>
      <c r="F30" s="5"/>
      <c r="G30" s="5"/>
      <c r="H30" s="5"/>
      <c r="I30" s="2"/>
      <c r="J30" s="3"/>
      <c r="K30" s="2"/>
      <c r="L30" s="3"/>
      <c r="M30" s="24"/>
      <c r="N30" s="24"/>
    </row>
    <row r="31" spans="1:14" s="1" customFormat="1">
      <c r="A31" s="36">
        <v>5611002</v>
      </c>
      <c r="B31" s="42" t="s">
        <v>24</v>
      </c>
      <c r="C31" s="40">
        <f>E31-D31</f>
        <v>0</v>
      </c>
      <c r="D31" s="33"/>
      <c r="E31" s="39">
        <v>0</v>
      </c>
      <c r="F31" s="5"/>
      <c r="G31" s="5"/>
      <c r="H31" s="5"/>
      <c r="I31" s="2"/>
      <c r="J31" s="3"/>
      <c r="K31" s="2"/>
      <c r="L31" s="3"/>
      <c r="M31" s="2"/>
      <c r="N31" s="2"/>
    </row>
    <row r="32" spans="1:14" s="1" customFormat="1">
      <c r="A32" s="36">
        <v>5611003</v>
      </c>
      <c r="B32" s="42" t="s">
        <v>23</v>
      </c>
      <c r="C32" s="40">
        <f>E32-D32</f>
        <v>0</v>
      </c>
      <c r="D32" s="33">
        <v>0</v>
      </c>
      <c r="E32" s="39">
        <v>0</v>
      </c>
      <c r="F32" s="23">
        <f>D32-E32</f>
        <v>0</v>
      </c>
      <c r="G32" s="5"/>
      <c r="H32" s="5"/>
      <c r="I32" s="2"/>
      <c r="J32" s="3"/>
      <c r="K32" s="2"/>
      <c r="L32" s="3"/>
      <c r="M32" s="2"/>
      <c r="N32" s="2"/>
    </row>
    <row r="33" spans="1:14" s="1" customFormat="1">
      <c r="A33" s="36">
        <v>5611004</v>
      </c>
      <c r="B33" s="42" t="s">
        <v>22</v>
      </c>
      <c r="C33" s="40">
        <f>E33-D33</f>
        <v>0</v>
      </c>
      <c r="D33" s="33">
        <v>0</v>
      </c>
      <c r="E33" s="39">
        <v>0</v>
      </c>
      <c r="F33" s="5"/>
      <c r="G33" s="5"/>
      <c r="H33" s="5"/>
      <c r="I33" s="2"/>
      <c r="J33" s="3"/>
      <c r="K33" s="2"/>
      <c r="L33" s="3"/>
      <c r="M33" s="2"/>
      <c r="N33" s="2"/>
    </row>
    <row r="34" spans="1:14" s="1" customFormat="1">
      <c r="A34" s="36">
        <v>5611005</v>
      </c>
      <c r="B34" s="42" t="s">
        <v>21</v>
      </c>
      <c r="C34" s="40">
        <f>E34-D34</f>
        <v>0</v>
      </c>
      <c r="D34" s="33">
        <v>0</v>
      </c>
      <c r="E34" s="39">
        <v>0</v>
      </c>
      <c r="F34" s="5"/>
      <c r="G34" s="5"/>
      <c r="H34" s="5"/>
      <c r="I34" s="2"/>
      <c r="J34" s="3"/>
      <c r="K34" s="2"/>
      <c r="L34" s="3"/>
      <c r="M34" s="24"/>
      <c r="N34" s="24"/>
    </row>
    <row r="35" spans="1:14" s="1" customFormat="1">
      <c r="A35" s="36">
        <v>5611006</v>
      </c>
      <c r="B35" s="41" t="s">
        <v>20</v>
      </c>
      <c r="C35" s="35">
        <f>E35-D35</f>
        <v>5075000</v>
      </c>
      <c r="D35" s="33">
        <v>87500</v>
      </c>
      <c r="E35" s="39">
        <v>5162500</v>
      </c>
      <c r="F35" s="5"/>
      <c r="G35" s="5"/>
      <c r="H35" s="5"/>
      <c r="I35" s="2"/>
      <c r="J35" s="3"/>
      <c r="K35" s="2"/>
      <c r="L35" s="3"/>
      <c r="M35" s="24"/>
      <c r="N35" s="24"/>
    </row>
    <row r="36" spans="1:14" s="1" customFormat="1">
      <c r="A36" s="36"/>
      <c r="B36" s="37"/>
      <c r="C36" s="35"/>
      <c r="D36" s="33"/>
      <c r="E36" s="33"/>
      <c r="F36" s="5"/>
      <c r="G36" s="5"/>
      <c r="H36" s="5"/>
      <c r="I36" s="2"/>
      <c r="J36" s="3"/>
      <c r="K36" s="2"/>
      <c r="L36" s="3"/>
      <c r="M36" s="2"/>
      <c r="N36" s="2"/>
    </row>
    <row r="37" spans="1:14" s="1" customFormat="1">
      <c r="A37" s="36"/>
      <c r="B37" s="38" t="s">
        <v>19</v>
      </c>
      <c r="C37" s="35"/>
      <c r="D37" s="33"/>
      <c r="E37" s="33"/>
      <c r="F37" s="5"/>
      <c r="G37" s="5"/>
      <c r="H37" s="5"/>
      <c r="I37" s="2"/>
      <c r="J37" s="3"/>
      <c r="K37" s="2"/>
      <c r="L37" s="3"/>
      <c r="M37" s="24"/>
      <c r="N37" s="24"/>
    </row>
    <row r="38" spans="1:14" s="1" customFormat="1">
      <c r="A38" s="36">
        <v>5651001</v>
      </c>
      <c r="B38" s="37" t="s">
        <v>18</v>
      </c>
      <c r="C38" s="40">
        <v>0</v>
      </c>
      <c r="D38" s="33"/>
      <c r="E38" s="39">
        <v>0</v>
      </c>
      <c r="F38" s="5"/>
      <c r="G38" s="5"/>
      <c r="H38" s="5"/>
      <c r="I38" s="2"/>
      <c r="J38" s="3"/>
      <c r="K38" s="2"/>
      <c r="L38" s="3"/>
      <c r="M38" s="24"/>
      <c r="N38" s="24"/>
    </row>
    <row r="39" spans="1:14" s="1" customFormat="1">
      <c r="A39" s="36">
        <v>5651002</v>
      </c>
      <c r="B39" s="37" t="s">
        <v>17</v>
      </c>
      <c r="C39" s="35">
        <f>E39-D39</f>
        <v>2217.0199999999977</v>
      </c>
      <c r="D39" s="33">
        <v>58.34</v>
      </c>
      <c r="E39" s="39">
        <v>2275.3599999999979</v>
      </c>
      <c r="F39" s="5"/>
      <c r="G39" s="5"/>
      <c r="H39" s="5"/>
      <c r="I39" s="24"/>
      <c r="J39" s="3"/>
      <c r="K39" s="2"/>
      <c r="L39" s="3"/>
      <c r="M39" s="2"/>
      <c r="N39" s="2"/>
    </row>
    <row r="40" spans="1:14" s="1" customFormat="1">
      <c r="A40" s="36">
        <v>5651003</v>
      </c>
      <c r="B40" s="37" t="s">
        <v>16</v>
      </c>
      <c r="C40" s="40">
        <f>E40-D40</f>
        <v>0</v>
      </c>
      <c r="D40" s="33">
        <v>0</v>
      </c>
      <c r="E40" s="39">
        <v>0</v>
      </c>
      <c r="F40" s="5"/>
      <c r="G40" s="5"/>
      <c r="H40" s="5"/>
      <c r="I40" s="2"/>
      <c r="J40" s="3"/>
      <c r="K40" s="2"/>
      <c r="L40" s="3"/>
      <c r="M40" s="2"/>
      <c r="N40" s="2"/>
    </row>
    <row r="41" spans="1:14" s="1" customFormat="1">
      <c r="A41" s="36">
        <v>5651004</v>
      </c>
      <c r="B41" s="37" t="s">
        <v>15</v>
      </c>
      <c r="C41" s="35">
        <f>E41-D41</f>
        <v>16077.599999999995</v>
      </c>
      <c r="D41" s="33">
        <f>F41*3</f>
        <v>487.20000000000005</v>
      </c>
      <c r="E41" s="39">
        <v>16564.799999999996</v>
      </c>
      <c r="F41" s="5">
        <f>(19488/10)/12</f>
        <v>162.4</v>
      </c>
      <c r="G41" s="5" t="s">
        <v>14</v>
      </c>
      <c r="H41" s="5"/>
      <c r="I41" s="2"/>
      <c r="J41" s="3"/>
      <c r="K41" s="2"/>
      <c r="L41" s="3"/>
      <c r="M41" s="2"/>
      <c r="N41" s="2"/>
    </row>
    <row r="42" spans="1:14" s="1" customFormat="1">
      <c r="A42" s="36"/>
      <c r="B42" s="37"/>
      <c r="C42" s="35"/>
      <c r="D42" s="33"/>
      <c r="E42" s="39"/>
      <c r="F42" s="5"/>
      <c r="G42" s="5"/>
      <c r="H42" s="5"/>
      <c r="I42" s="2"/>
      <c r="J42" s="3"/>
      <c r="K42" s="2"/>
      <c r="L42" s="3"/>
      <c r="M42" s="2"/>
      <c r="N42" s="2"/>
    </row>
    <row r="43" spans="1:14" s="1" customFormat="1">
      <c r="A43" s="36"/>
      <c r="B43" s="38" t="s">
        <v>13</v>
      </c>
      <c r="C43" s="35"/>
      <c r="D43" s="33"/>
      <c r="E43" s="33"/>
      <c r="F43" s="5"/>
      <c r="G43" s="5"/>
      <c r="H43" s="5"/>
      <c r="I43" s="2"/>
      <c r="J43" s="3"/>
      <c r="K43" s="2"/>
      <c r="L43" s="3"/>
      <c r="M43" s="2"/>
      <c r="N43" s="2"/>
    </row>
    <row r="44" spans="1:14" s="1" customFormat="1">
      <c r="A44" s="36">
        <v>5691001</v>
      </c>
      <c r="B44" s="32" t="s">
        <v>12</v>
      </c>
      <c r="C44" s="35">
        <f>E44-D44</f>
        <v>256893.07999999961</v>
      </c>
      <c r="D44" s="34">
        <v>3777.84</v>
      </c>
      <c r="E44" s="33">
        <v>260670.91999999961</v>
      </c>
      <c r="F44" s="5"/>
      <c r="G44" s="5"/>
      <c r="H44" s="5"/>
      <c r="I44" s="2"/>
      <c r="J44" s="3"/>
      <c r="K44" s="2"/>
      <c r="L44" s="3"/>
      <c r="M44" s="2"/>
      <c r="N44" s="2"/>
    </row>
    <row r="45" spans="1:14" s="1" customFormat="1">
      <c r="A45" s="36">
        <v>5691002</v>
      </c>
      <c r="B45" s="6" t="s">
        <v>11</v>
      </c>
      <c r="C45" s="35">
        <f>E45-D45</f>
        <v>3579.3500000000031</v>
      </c>
      <c r="D45" s="33">
        <v>154.32</v>
      </c>
      <c r="E45" s="39">
        <v>3733.6700000000033</v>
      </c>
      <c r="F45" s="5"/>
      <c r="G45" s="5"/>
      <c r="H45" s="5"/>
      <c r="I45" s="2"/>
      <c r="J45" s="3"/>
      <c r="K45" s="2"/>
      <c r="L45" s="3"/>
      <c r="M45" s="2"/>
      <c r="N45" s="2"/>
    </row>
    <row r="46" spans="1:14" s="1" customFormat="1">
      <c r="A46" s="36"/>
      <c r="B46" s="32"/>
      <c r="C46" s="35"/>
      <c r="D46" s="34"/>
      <c r="E46" s="33"/>
      <c r="F46" s="5"/>
      <c r="G46" s="5"/>
      <c r="H46" s="5"/>
      <c r="I46" s="2"/>
      <c r="J46" s="3"/>
      <c r="K46" s="2"/>
      <c r="L46" s="3"/>
      <c r="M46" s="2"/>
      <c r="N46" s="2"/>
    </row>
    <row r="47" spans="1:14" s="1" customFormat="1">
      <c r="A47" s="36"/>
      <c r="B47" s="38" t="s">
        <v>10</v>
      </c>
      <c r="C47" s="35"/>
      <c r="D47" s="34"/>
      <c r="E47" s="33"/>
      <c r="F47" s="5"/>
      <c r="G47" s="5"/>
      <c r="H47" s="5"/>
      <c r="I47" s="2"/>
      <c r="J47" s="3"/>
      <c r="K47" s="2"/>
      <c r="L47" s="3"/>
      <c r="M47" s="2"/>
      <c r="N47" s="2"/>
    </row>
    <row r="48" spans="1:14" s="1" customFormat="1">
      <c r="A48" s="36">
        <v>5660001</v>
      </c>
      <c r="B48" s="37" t="s">
        <v>9</v>
      </c>
      <c r="C48" s="35">
        <f>E48-D48</f>
        <v>7767.5099999999993</v>
      </c>
      <c r="D48" s="34">
        <v>69.97</v>
      </c>
      <c r="E48" s="33">
        <v>7837.48</v>
      </c>
      <c r="F48" s="5"/>
      <c r="G48" s="5"/>
      <c r="H48" s="5"/>
      <c r="I48" s="2"/>
      <c r="J48" s="3"/>
      <c r="K48" s="2"/>
      <c r="L48" s="3"/>
      <c r="M48" s="2"/>
      <c r="N48" s="2"/>
    </row>
    <row r="49" spans="1:12" s="1" customFormat="1">
      <c r="A49" s="36"/>
      <c r="B49" s="32"/>
      <c r="C49" s="35"/>
      <c r="D49" s="34"/>
      <c r="E49" s="33"/>
      <c r="F49" s="5"/>
      <c r="G49" s="5"/>
      <c r="H49" s="5"/>
      <c r="I49" s="2"/>
      <c r="J49" s="3"/>
      <c r="K49" s="2"/>
      <c r="L49" s="3"/>
    </row>
    <row r="50" spans="1:12" s="1" customFormat="1">
      <c r="A50" s="32"/>
      <c r="B50" s="31" t="s">
        <v>8</v>
      </c>
      <c r="C50" s="30">
        <f>SUM(C6:C48)</f>
        <v>5405846.0099999979</v>
      </c>
      <c r="D50" s="26">
        <f>C50-'[1]312_ESF'!B26</f>
        <v>0</v>
      </c>
      <c r="E50" s="26"/>
      <c r="F50" s="5"/>
      <c r="G50" s="5"/>
      <c r="H50" s="5"/>
      <c r="I50" s="2"/>
      <c r="J50" s="3"/>
      <c r="K50" s="2"/>
      <c r="L50" s="3"/>
    </row>
    <row r="51" spans="1:12" s="1" customFormat="1">
      <c r="A51" s="29"/>
      <c r="B51" s="28"/>
      <c r="C51" s="27"/>
      <c r="D51" s="23">
        <f>SUM(D23:D50)</f>
        <v>92584.15</v>
      </c>
      <c r="E51" s="26"/>
      <c r="F51" s="5"/>
      <c r="G51" s="5"/>
      <c r="H51" s="5"/>
      <c r="I51" s="2"/>
      <c r="J51" s="3"/>
      <c r="K51" s="2"/>
      <c r="L51" s="3"/>
    </row>
    <row r="52" spans="1:12" s="1" customFormat="1">
      <c r="A52" s="25" t="s">
        <v>7</v>
      </c>
      <c r="B52" s="25"/>
      <c r="C52" s="25"/>
      <c r="D52" s="23"/>
      <c r="E52" s="4">
        <f>SUM(E6:E51)</f>
        <v>5498430.1500000004</v>
      </c>
      <c r="F52" s="5"/>
      <c r="G52" s="2"/>
      <c r="H52" s="2"/>
      <c r="I52" s="2"/>
      <c r="J52" s="3"/>
      <c r="K52" s="2"/>
      <c r="L52" s="3"/>
    </row>
    <row r="53" spans="1:12" s="1" customFormat="1">
      <c r="A53" s="1" t="s">
        <v>6</v>
      </c>
      <c r="D53" s="23"/>
      <c r="E53" s="4"/>
      <c r="F53" s="5"/>
      <c r="G53" s="2"/>
      <c r="H53" s="2"/>
      <c r="I53" s="24"/>
      <c r="J53" s="3"/>
      <c r="K53" s="2"/>
      <c r="L53" s="3"/>
    </row>
    <row r="54" spans="1:12" s="1" customFormat="1">
      <c r="C54" s="2"/>
      <c r="D54" s="23"/>
      <c r="E54" s="4"/>
      <c r="F54" s="2"/>
      <c r="G54" s="2"/>
      <c r="H54" s="2"/>
      <c r="I54" s="2"/>
      <c r="J54" s="3"/>
      <c r="K54" s="2"/>
      <c r="L54" s="3"/>
    </row>
    <row r="55" spans="1:12" s="1" customFormat="1">
      <c r="A55" s="22"/>
      <c r="C55" s="21"/>
      <c r="D55" s="5"/>
      <c r="E55" s="4"/>
      <c r="F55" s="2"/>
      <c r="G55" s="2"/>
      <c r="H55" s="2"/>
      <c r="I55" s="2"/>
      <c r="J55" s="3"/>
      <c r="K55" s="2"/>
      <c r="L55" s="3"/>
    </row>
    <row r="56" spans="1:12" s="1" customFormat="1" hidden="1">
      <c r="A56" s="20"/>
      <c r="D56" s="5"/>
      <c r="E56" s="4"/>
      <c r="F56" s="2"/>
      <c r="G56" s="2"/>
      <c r="H56" s="2"/>
      <c r="I56" s="2"/>
      <c r="J56" s="3"/>
      <c r="K56" s="2"/>
      <c r="L56" s="3"/>
    </row>
    <row r="57" spans="1:12" s="1" customFormat="1" hidden="1">
      <c r="A57" s="19" t="s">
        <v>5</v>
      </c>
      <c r="D57" s="5"/>
      <c r="E57" s="4"/>
      <c r="F57" s="2"/>
      <c r="G57" s="2"/>
      <c r="H57" s="2"/>
      <c r="I57" s="2"/>
      <c r="J57" s="3"/>
      <c r="K57" s="2"/>
      <c r="L57" s="3"/>
    </row>
    <row r="58" spans="1:12" s="1" customFormat="1" hidden="1">
      <c r="A58" s="19" t="s">
        <v>4</v>
      </c>
      <c r="D58" s="5"/>
      <c r="E58" s="4"/>
      <c r="F58" s="2"/>
      <c r="G58" s="2"/>
      <c r="H58" s="2"/>
      <c r="I58" s="2"/>
      <c r="J58" s="3"/>
      <c r="K58" s="2"/>
      <c r="L58" s="3"/>
    </row>
    <row r="60" spans="1:12" s="7" customFormat="1" ht="12.75" customHeight="1">
      <c r="A60" s="18" t="s">
        <v>3</v>
      </c>
      <c r="B60" s="17"/>
      <c r="C60" s="16" t="s">
        <v>2</v>
      </c>
      <c r="D60" s="12"/>
      <c r="E60" s="11"/>
      <c r="F60" s="9"/>
      <c r="G60" s="9"/>
      <c r="H60" s="9"/>
      <c r="I60" s="9"/>
      <c r="J60" s="10"/>
      <c r="K60" s="9"/>
      <c r="L60" s="8"/>
    </row>
    <row r="61" spans="1:12" s="7" customFormat="1" ht="28.5" customHeight="1">
      <c r="A61" s="15" t="s">
        <v>1</v>
      </c>
      <c r="B61" s="14"/>
      <c r="C61" s="13" t="s">
        <v>0</v>
      </c>
      <c r="D61" s="12"/>
      <c r="E61" s="11"/>
      <c r="F61" s="9"/>
      <c r="G61" s="9"/>
      <c r="H61" s="9"/>
      <c r="I61" s="9"/>
      <c r="J61" s="10"/>
      <c r="K61" s="9"/>
      <c r="L61" s="8"/>
    </row>
    <row r="69" spans="1:1" s="1" customFormat="1">
      <c r="A69" s="6"/>
    </row>
    <row r="70" spans="1:1" s="1" customFormat="1">
      <c r="A70" s="6"/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BMU</vt:lpstr>
      <vt:lpstr>BMU!Área_de_impresión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2025-07-09T17:07:17Z</dcterms:created>
  <dcterms:modified xsi:type="dcterms:W3CDTF">2025-07-09T17:07:46Z</dcterms:modified>
</cp:coreProperties>
</file>