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1" i="1"/>
  <c r="K11" s="1"/>
  <c r="K20" s="1"/>
  <c r="K23" s="1"/>
  <c r="F13"/>
  <c r="K13" s="1"/>
  <c r="F15"/>
  <c r="K15" s="1"/>
  <c r="D20"/>
  <c r="E20"/>
  <c r="F20"/>
  <c r="G20"/>
  <c r="H20"/>
  <c r="I20"/>
  <c r="J20"/>
  <c r="J23" s="1"/>
  <c r="D23"/>
  <c r="E23"/>
  <c r="F23"/>
  <c r="H23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<sst xmlns="http://schemas.openxmlformats.org/spreadsheetml/2006/main" count="27" uniqueCount="27">
  <si>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</si>
  <si>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</si>
  <si>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</si>
  <si>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</si>
  <si>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</si>
  <si>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</si>
  <si>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Participaciones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</si>
  <si>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</si>
  <si>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</si>
  <si>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</si>
  <si>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</si>
  <si>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</si>
  <si>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</si>
  <si>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</si>
  <si>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</si>
  <si>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</si>
  <si>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</si>
  <si>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</si>
  <si>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</si>
  <si>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</si>
  <si>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</si>
  <si>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</si>
  <si>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 BORDERÍA E INFRAESTRUCTURA RURAL PARA EL ESTADO DE GUANAJUATO &lt;&lt;FIBIR&gt;&gt;</t>
  </si>
  <si>
    <t>Ente Público:</t>
  </si>
  <si>
    <t>Del 1 de Enero al  31 de marzo de 2018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</si>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</sst>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0" fontId="6" fillId="11" borderId="0" xfId="0" applyFont="1" applyFill="1"/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BIR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1">
          <cell r="E11">
            <v>45016844.289999999</v>
          </cell>
        </row>
        <row r="13">
          <cell r="D13">
            <v>0</v>
          </cell>
          <cell r="E13">
            <v>45016844.289999999</v>
          </cell>
          <cell r="F13">
            <v>45016844.289999999</v>
          </cell>
          <cell r="H13">
            <v>522183.41000000003</v>
          </cell>
          <cell r="J13">
            <v>499634.41000000003</v>
          </cell>
          <cell r="K13">
            <v>44494660.880000003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D41"/>
  <sheetViews>
    <sheetView showGridLines="0" tabSelected="1" zoomScale="85" zoomScaleNormal="85" workbookViewId="0">
      <selection activeCell="F21" sqref="F21"/>
    </sheetView>
  </sheetViews>
  <sheetFormatPr baseColWidth="10" defaultRowHeight="1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5.42578125" style="1" customWidth="1"/>
    <col min="6" max="6" width="15.7109375" style="1" customWidth="1"/>
    <col min="7" max="7" width="16" style="1" customWidth="1"/>
    <col min="8" max="8" width="13.5703125" style="1" customWidth="1"/>
    <col min="9" max="9" width="14" style="1" bestFit="1" customWidth="1"/>
    <col min="10" max="10" width="14.42578125" style="1" customWidth="1"/>
    <col min="11" max="11" width="15.140625" style="1" bestFit="1" customWidth="1"/>
    <col min="12" max="12" width="4" customWidth="1"/>
    <col min="13" max="13" width="15.140625" bestFit="1" customWidth="1"/>
    <col min="14" max="14" width="16.42578125" customWidth="1"/>
    <col min="15" max="15" width="14" customWidth="1"/>
    <col min="31" max="16384" width="11.42578125" style="1"/>
  </cols>
  <sheetData>
    <row r="1" spans="2:30" s="1" customFormat="1" ht="16.5" customHeight="1">
      <c r="B1" s="36" t="s">
        <v>26</v>
      </c>
      <c r="C1" s="36"/>
      <c r="D1" s="36"/>
      <c r="E1" s="36"/>
      <c r="F1" s="36"/>
      <c r="G1" s="36"/>
      <c r="H1" s="36"/>
      <c r="I1" s="36"/>
      <c r="J1" s="36"/>
      <c r="K1" s="36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2:30" s="1" customFormat="1" ht="16.5" customHeight="1"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2:30" s="1" customFormat="1" ht="16.5" customHeight="1">
      <c r="B3" s="36" t="s">
        <v>24</v>
      </c>
      <c r="C3" s="36"/>
      <c r="D3" s="36"/>
      <c r="E3" s="36"/>
      <c r="F3" s="36"/>
      <c r="G3" s="36"/>
      <c r="H3" s="36"/>
      <c r="I3" s="36"/>
      <c r="J3" s="36"/>
      <c r="K3" s="3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2:30" s="2" customFormat="1"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2:30" s="2" customFormat="1">
      <c r="C5" s="35" t="s">
        <v>23</v>
      </c>
      <c r="D5" s="33" t="s">
        <v>22</v>
      </c>
      <c r="E5" s="33"/>
      <c r="F5" s="34"/>
      <c r="G5" s="34"/>
      <c r="H5" s="33"/>
      <c r="I5" s="33"/>
      <c r="J5" s="3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2:30" s="2" customFormat="1"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2:30" s="1" customFormat="1">
      <c r="B7" s="31" t="s">
        <v>21</v>
      </c>
      <c r="C7" s="30"/>
      <c r="D7" s="27" t="s">
        <v>20</v>
      </c>
      <c r="E7" s="27"/>
      <c r="F7" s="27"/>
      <c r="G7" s="27"/>
      <c r="H7" s="27"/>
      <c r="I7" s="27"/>
      <c r="J7" s="27"/>
      <c r="K7" s="27" t="s">
        <v>19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2:30" s="1" customFormat="1" ht="25.5">
      <c r="B8" s="29"/>
      <c r="C8" s="28"/>
      <c r="D8" s="24" t="s">
        <v>18</v>
      </c>
      <c r="E8" s="24" t="s">
        <v>17</v>
      </c>
      <c r="F8" s="24" t="s">
        <v>16</v>
      </c>
      <c r="G8" s="24" t="s">
        <v>15</v>
      </c>
      <c r="H8" s="24" t="s">
        <v>14</v>
      </c>
      <c r="I8" s="24" t="s">
        <v>13</v>
      </c>
      <c r="J8" s="24" t="s">
        <v>12</v>
      </c>
      <c r="K8" s="2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2:30" s="1" customFormat="1">
      <c r="B9" s="26"/>
      <c r="C9" s="25"/>
      <c r="D9" s="24">
        <v>1</v>
      </c>
      <c r="E9" s="24">
        <v>2</v>
      </c>
      <c r="F9" s="24" t="s">
        <v>11</v>
      </c>
      <c r="G9" s="24">
        <v>4</v>
      </c>
      <c r="H9" s="24">
        <v>5</v>
      </c>
      <c r="I9" s="24">
        <v>6</v>
      </c>
      <c r="J9" s="24">
        <v>7</v>
      </c>
      <c r="K9" s="24" t="s">
        <v>10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2:30" s="1" customFormat="1">
      <c r="B10" s="23"/>
      <c r="C10" s="22"/>
      <c r="D10" s="21"/>
      <c r="E10" s="21"/>
      <c r="F10" s="21"/>
      <c r="G10" s="21"/>
      <c r="H10" s="21"/>
      <c r="I10" s="21"/>
      <c r="J10" s="21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2:30" s="1" customFormat="1">
      <c r="B11" s="19"/>
      <c r="C11" s="16" t="s">
        <v>9</v>
      </c>
      <c r="D11" s="20">
        <v>0</v>
      </c>
      <c r="E11" s="20">
        <v>39902844.290000007</v>
      </c>
      <c r="F11" s="20">
        <f>+D11+E11</f>
        <v>39902844.290000007</v>
      </c>
      <c r="G11" s="20">
        <v>30446123.41</v>
      </c>
      <c r="H11" s="20">
        <v>522183.41000000003</v>
      </c>
      <c r="I11" s="20">
        <v>499634.41000000003</v>
      </c>
      <c r="J11" s="20">
        <v>499634.41000000003</v>
      </c>
      <c r="K11" s="20">
        <f>+F11-H11</f>
        <v>39380660.88000001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2:30" s="1" customFormat="1">
      <c r="B12" s="19"/>
      <c r="C12" s="18"/>
      <c r="D12" s="15"/>
      <c r="E12" s="15">
        <v>0</v>
      </c>
      <c r="F12" s="15"/>
      <c r="G12" s="15"/>
      <c r="H12" s="15"/>
      <c r="I12" s="15"/>
      <c r="J12" s="15"/>
      <c r="K12" s="1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2:30" s="1" customFormat="1">
      <c r="B13" s="17"/>
      <c r="C13" s="16" t="s">
        <v>8</v>
      </c>
      <c r="D13" s="15">
        <v>0</v>
      </c>
      <c r="E13" s="15">
        <v>5114000</v>
      </c>
      <c r="F13" s="15">
        <f>+D13+E13</f>
        <v>5114000</v>
      </c>
      <c r="G13" s="15">
        <v>0</v>
      </c>
      <c r="H13" s="15">
        <v>0</v>
      </c>
      <c r="I13" s="15">
        <v>0</v>
      </c>
      <c r="J13" s="15">
        <v>0</v>
      </c>
      <c r="K13" s="15">
        <f>+F13-H13</f>
        <v>5114000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2:30" s="1" customFormat="1">
      <c r="B14" s="19"/>
      <c r="C14" s="18"/>
      <c r="D14" s="15"/>
      <c r="E14" s="15"/>
      <c r="F14" s="15"/>
      <c r="G14" s="15"/>
      <c r="H14" s="15"/>
      <c r="I14" s="15"/>
      <c r="J14" s="15"/>
      <c r="K14" s="1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2:30" s="1" customFormat="1" ht="25.5">
      <c r="B15" s="17"/>
      <c r="C15" s="16" t="s">
        <v>7</v>
      </c>
      <c r="D15" s="15">
        <v>0</v>
      </c>
      <c r="E15" s="15">
        <v>0</v>
      </c>
      <c r="F15" s="15">
        <f>+D15+E15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f>+F15-H15</f>
        <v>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2:30" s="1" customFormat="1">
      <c r="B16" s="17"/>
      <c r="C16" s="16"/>
      <c r="D16" s="15"/>
      <c r="E16" s="15"/>
      <c r="F16" s="15"/>
      <c r="G16" s="15"/>
      <c r="H16" s="15"/>
      <c r="I16" s="15"/>
      <c r="J16" s="15"/>
      <c r="K16" s="1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>
      <c r="B17" s="17"/>
      <c r="C17" s="16" t="s">
        <v>6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/>
    </row>
    <row r="18" spans="1:30">
      <c r="B18" s="17"/>
      <c r="C18" s="16"/>
      <c r="D18" s="15"/>
      <c r="E18" s="15"/>
      <c r="F18" s="15"/>
      <c r="G18" s="15"/>
      <c r="H18" s="15"/>
      <c r="I18" s="15"/>
      <c r="J18" s="15"/>
      <c r="K18" s="15"/>
    </row>
    <row r="19" spans="1:30">
      <c r="B19" s="12"/>
      <c r="C19" s="11"/>
      <c r="D19" s="14"/>
      <c r="E19" s="14"/>
      <c r="F19" s="14"/>
      <c r="G19" s="14"/>
      <c r="H19" s="14"/>
      <c r="I19" s="14"/>
      <c r="J19" s="14"/>
      <c r="K19" s="14"/>
    </row>
    <row r="20" spans="1:30" s="9" customFormat="1">
      <c r="A20" s="13"/>
      <c r="B20" s="12"/>
      <c r="C20" s="11" t="s">
        <v>5</v>
      </c>
      <c r="D20" s="10">
        <f>+D11+D13+D15</f>
        <v>0</v>
      </c>
      <c r="E20" s="10">
        <f>+E11+E13+E15</f>
        <v>45016844.290000007</v>
      </c>
      <c r="F20" s="10">
        <f>+F11+F13+F15</f>
        <v>45016844.290000007</v>
      </c>
      <c r="G20" s="10">
        <f>+G11+G13+G15</f>
        <v>30446123.41</v>
      </c>
      <c r="H20" s="10">
        <f>+H11+H13+H15</f>
        <v>522183.41000000003</v>
      </c>
      <c r="I20" s="10">
        <f>+I11+I13+I15</f>
        <v>499634.41000000003</v>
      </c>
      <c r="J20" s="10">
        <f>+J11+J13+J15</f>
        <v>499634.41000000003</v>
      </c>
      <c r="K20" s="10">
        <f>+K11+K13+K15</f>
        <v>44494660.88000001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" customFormat="1"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>
      <c r="C22" s="8" t="s">
        <v>4</v>
      </c>
    </row>
    <row r="23" spans="1:30">
      <c r="D23" s="7" t="str">
        <f>IF(D20=[1]CAdmon!D13," ","ERROR")</f>
        <v xml:space="preserve"> </v>
      </c>
      <c r="E23" s="7" t="str">
        <f>IF(E20=[1]CAdmon!E13," ","ERROR")</f>
        <v xml:space="preserve"> </v>
      </c>
      <c r="F23" s="7" t="str">
        <f>IF(F20=[1]CAdmon!F13," ","ERROR")</f>
        <v xml:space="preserve"> </v>
      </c>
      <c r="G23" s="7"/>
      <c r="H23" s="7" t="str">
        <f>IF(H20=[1]CAdmon!H13," ","ERROR")</f>
        <v xml:space="preserve"> </v>
      </c>
      <c r="I23" s="7"/>
      <c r="J23" s="7" t="str">
        <f>IF(J20=[1]CAdmon!J13," ","ERROR")</f>
        <v xml:space="preserve"> </v>
      </c>
      <c r="K23" s="7" t="str">
        <f>IF(K20=[1]CAdmon!K13," ","ERROR")</f>
        <v xml:space="preserve"> </v>
      </c>
    </row>
    <row r="24" spans="1:30">
      <c r="D24" s="7"/>
      <c r="E24" s="7"/>
      <c r="F24" s="7"/>
      <c r="G24" s="7"/>
      <c r="H24" s="7"/>
      <c r="I24" s="7"/>
      <c r="J24" s="7"/>
      <c r="K24" s="7"/>
    </row>
    <row r="25" spans="1:30">
      <c r="D25" s="7"/>
      <c r="E25" s="7"/>
      <c r="F25" s="7"/>
      <c r="G25" s="7"/>
      <c r="H25" s="7"/>
      <c r="I25" s="7"/>
      <c r="J25" s="7"/>
      <c r="K25" s="7"/>
    </row>
    <row r="26" spans="1:30">
      <c r="C26" s="6"/>
    </row>
    <row r="27" spans="1:30">
      <c r="C27" s="4" t="s">
        <v>3</v>
      </c>
      <c r="F27" s="5" t="s">
        <v>2</v>
      </c>
      <c r="G27" s="5"/>
      <c r="H27" s="5"/>
      <c r="I27" s="5"/>
      <c r="J27" s="5"/>
      <c r="K27" s="5"/>
    </row>
    <row r="28" spans="1:30">
      <c r="C28" s="4" t="s">
        <v>1</v>
      </c>
      <c r="F28" s="3" t="s">
        <v>0</v>
      </c>
      <c r="G28" s="3"/>
      <c r="H28" s="3"/>
      <c r="I28" s="3"/>
      <c r="J28" s="3"/>
      <c r="K28" s="3"/>
    </row>
    <row r="29" spans="1:30" customFormat="1"/>
    <row r="30" spans="1:30" customFormat="1"/>
    <row r="31" spans="1:30" customFormat="1"/>
    <row r="32" spans="1:30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</sheetData>
  <mergeCells count="8">
    <mergeCell ref="F28:K28"/>
    <mergeCell ref="B7:C9"/>
    <mergeCell ref="D7:J7"/>
    <mergeCell ref="K7:K8"/>
    <mergeCell ref="B1:K1"/>
    <mergeCell ref="B3:K3"/>
    <mergeCell ref="F27:K27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2018-05-11T17:55:51Z</dcterms:created>
  <dcterms:modified xsi:type="dcterms:W3CDTF">2018-05-11T17:56:15Z</dcterms:modified>
</cp:coreProperties>
</file>