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28275" windowHeight="12315"/>
  </bookViews>
  <sheets>
    <sheet name="CT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[2]ECABR!#REF!</definedName>
    <definedName name="A_impresión_IM">[2]ECABR!#REF!</definedName>
    <definedName name="abc">[3]TOTAL!#REF!</definedName>
    <definedName name="_xlnm.Extract">[4]EGRESOS!#REF!</definedName>
    <definedName name="_xlnm.Print_Area" localSheetId="0">CTG!$A$1:$G$22</definedName>
    <definedName name="B">[4]EGRESOS!#REF!</definedName>
    <definedName name="balanza_mes">'[5]Ene-16'!$A$1:$H$200</definedName>
    <definedName name="BASE">#REF!</definedName>
    <definedName name="_xlnm.Database">[6]REPORTO!#REF!</definedName>
    <definedName name="cba">[3]TOTAL!#REF!</definedName>
    <definedName name="ELOY">#REF!</definedName>
    <definedName name="Fecha">#REF!</definedName>
    <definedName name="HF">[7]T1705HF!$B$20:$B$20</definedName>
    <definedName name="ju">[6]REPORTO!#REF!</definedName>
    <definedName name="mao">[2]ECABR!#REF!</definedName>
    <definedName name="N">#REF!</definedName>
    <definedName name="REPORTO">#REF!</definedName>
    <definedName name="TCAIE">[8]CH1902!$B$20:$B$20</definedName>
    <definedName name="TCFEEIS">#REF!</definedName>
    <definedName name="TRASP">#REF!</definedName>
    <definedName name="U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B5" i="1"/>
  <c r="C5"/>
  <c r="D5"/>
  <c r="G5" s="1"/>
  <c r="E5"/>
  <c r="E15" s="1"/>
  <c r="F5"/>
  <c r="C7"/>
  <c r="D7" s="1"/>
  <c r="G7" s="1"/>
  <c r="E7"/>
  <c r="F7"/>
  <c r="D9"/>
  <c r="G9" s="1"/>
  <c r="D11"/>
  <c r="G11"/>
  <c r="D13"/>
  <c r="G13" s="1"/>
  <c r="B15"/>
  <c r="C15"/>
  <c r="F15"/>
  <c r="G15" l="1"/>
  <c r="D15"/>
</calcChain>
</file>

<file path=xl/sharedStrings.xml><?xml version="1.0" encoding="utf-8"?>
<sst xmlns="http://schemas.openxmlformats.org/spreadsheetml/2006/main" count="20" uniqueCount="20">
  <si>
    <t>Elaboró</t>
  </si>
  <si>
    <t>C.P. Veronica Negrete Barreto</t>
  </si>
  <si>
    <t xml:space="preserve">                          Presidenta del Comité Técnico                                     Dirección de Control y Seguimiento de Fideicomisos</t>
  </si>
  <si>
    <t>Ing. Marisol Suárez Correa                                                                   Juan Lara Centeno</t>
  </si>
  <si>
    <t>“Bajo protesta de decir verdad declaramos que los Estados Financieros y sus notas, son razonablemente correctos y son responsabilidad del emisor”.</t>
  </si>
  <si>
    <t>Total del Egreso</t>
  </si>
  <si>
    <t>Participaciones</t>
  </si>
  <si>
    <t>Pensiones y Jubilaciones</t>
  </si>
  <si>
    <t>Amortización de la Deuda y Disminución de Pasivos</t>
  </si>
  <si>
    <t>Gasto de Capital</t>
  </si>
  <si>
    <t>Gasto Corriente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</si>
  <si>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</si>
  <si>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</si>
  <si>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</si>
  <si>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</si>
  <si>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</si>
  <si>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</si>
  <si>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</si>
  <si>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</si>
  <si>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 xml:space="preserve">
Fideicomiso de Bordería e Infraestructura Rural para el Estado de Guanajuato  &lt;&lt;FIBIR&gt;&gt;
Estado Analítico del Ejercicio del Presupuesto de Egresos
Clasificación Económica (por Tipo de Gasto)
Del 01 de Enero al 31 de Marzo de 2025
(Cifras en Pesos)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</si>
</sst>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</numFmts>
  <fonts count="8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Times New Roman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0" fontId="4" fillId="0" borderId="0"/>
    <xf numFmtId="0" fontId="6" fillId="0" borderId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0" fontId="4" fillId="0" borderId="0" xfId="2" applyAlignment="1" applyProtection="1">
      <alignment horizontal="center" vertical="top" wrapText="1"/>
      <protection locked="0"/>
    </xf>
    <xf numFmtId="43" fontId="3" fillId="0" borderId="1" xfId="1" applyFont="1" applyBorder="1" applyProtection="1"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43" fontId="3" fillId="0" borderId="0" xfId="1" applyFont="1" applyProtection="1">
      <protection locked="0"/>
    </xf>
    <xf numFmtId="3" fontId="3" fillId="0" borderId="0" xfId="0" applyNumberFormat="1" applyFont="1"/>
    <xf numFmtId="0" fontId="3" fillId="0" borderId="0" xfId="0" applyFont="1"/>
    <xf numFmtId="164" fontId="5" fillId="0" borderId="2" xfId="1" applyNumberFormat="1" applyFont="1" applyBorder="1" applyProtection="1">
      <protection locked="0"/>
    </xf>
    <xf numFmtId="3" fontId="5" fillId="0" borderId="2" xfId="0" applyNumberFormat="1" applyFont="1" applyBorder="1" applyProtection="1">
      <protection locked="0"/>
    </xf>
    <xf numFmtId="0" fontId="5" fillId="0" borderId="3" xfId="0" applyFont="1" applyBorder="1" applyAlignment="1" applyProtection="1">
      <alignment horizontal="left" inden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164" fontId="4" fillId="0" borderId="2" xfId="1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Alignment="1">
      <alignment horizontal="left" indent="1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Protection="1">
      <protection locked="0"/>
    </xf>
    <xf numFmtId="0" fontId="5" fillId="0" borderId="4" xfId="0" applyFont="1" applyBorder="1" applyAlignment="1">
      <alignment horizontal="left" indent="1"/>
    </xf>
    <xf numFmtId="0" fontId="4" fillId="0" borderId="4" xfId="0" applyFont="1" applyBorder="1" applyAlignment="1">
      <alignment horizontal="left" indent="1"/>
    </xf>
    <xf numFmtId="164" fontId="4" fillId="0" borderId="5" xfId="1" applyNumberFormat="1" applyFont="1" applyBorder="1" applyProtection="1">
      <protection locked="0"/>
    </xf>
    <xf numFmtId="0" fontId="4" fillId="0" borderId="6" xfId="0" applyFont="1" applyBorder="1" applyProtection="1">
      <protection locked="0"/>
    </xf>
    <xf numFmtId="4" fontId="5" fillId="3" borderId="2" xfId="3" applyNumberFormat="1" applyFont="1" applyFill="1" applyBorder="1" applyAlignment="1">
      <alignment horizontal="center" vertical="center" wrapText="1"/>
    </xf>
    <xf numFmtId="4" fontId="5" fillId="3" borderId="7" xfId="3" applyNumberFormat="1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/>
    </xf>
    <xf numFmtId="4" fontId="5" fillId="3" borderId="6" xfId="3" applyNumberFormat="1" applyFont="1" applyFill="1" applyBorder="1" applyAlignment="1">
      <alignment horizontal="center" vertical="center" wrapText="1"/>
    </xf>
    <xf numFmtId="0" fontId="5" fillId="3" borderId="8" xfId="3" applyFont="1" applyFill="1" applyBorder="1" applyAlignment="1" applyProtection="1">
      <alignment horizontal="center" vertical="center" wrapText="1"/>
      <protection locked="0"/>
    </xf>
    <xf numFmtId="0" fontId="5" fillId="3" borderId="9" xfId="3" applyFont="1" applyFill="1" applyBorder="1" applyAlignment="1" applyProtection="1">
      <alignment horizontal="center" vertical="center" wrapText="1"/>
      <protection locked="0"/>
    </xf>
    <xf numFmtId="0" fontId="5" fillId="3" borderId="10" xfId="3" applyFont="1" applyFill="1" applyBorder="1" applyAlignment="1" applyProtection="1">
      <alignment horizontal="center" vertical="center" wrapText="1"/>
      <protection locked="0"/>
    </xf>
    <xf numFmtId="0" fontId="5" fillId="3" borderId="6" xfId="3" applyFont="1" applyFill="1" applyBorder="1" applyAlignment="1">
      <alignment vertical="center"/>
    </xf>
  </cellXfs>
  <cellStyles count="22">
    <cellStyle name="Euro" xfId="4"/>
    <cellStyle name="Millares" xfId="1" builtinId="3"/>
    <cellStyle name="Millares 2" xfId="5"/>
    <cellStyle name="Millares 2 2" xfId="6"/>
    <cellStyle name="Millares 2 3" xfId="7"/>
    <cellStyle name="Millares 3" xfId="8"/>
    <cellStyle name="Moneda 2" xfId="9"/>
    <cellStyle name="Normal" xfId="0" builtinId="0"/>
    <cellStyle name="Normal 2" xfId="10"/>
    <cellStyle name="Normal 2 2" xfId="2"/>
    <cellStyle name="Normal 2 24" xfId="11"/>
    <cellStyle name="Normal 2 3 3" xfId="12"/>
    <cellStyle name="Normal 3" xfId="13"/>
    <cellStyle name="Normal 3 13" xfId="14"/>
    <cellStyle name="Normal 3 2 3" xfId="3"/>
    <cellStyle name="Normal 4" xfId="15"/>
    <cellStyle name="Normal 4 2" xfId="16"/>
    <cellStyle name="Normal 5" xfId="17"/>
    <cellStyle name="Normal 5 2" xfId="18"/>
    <cellStyle name="Normal 5 3 2" xfId="19"/>
    <cellStyle name="Normal 6" xfId="20"/>
    <cellStyle name="Normal 6 2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22_EAE_PEGT_BIR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G"/>
      <sheetName val="CA"/>
      <sheetName val="CFG"/>
    </sheetNames>
    <sheetDataSet>
      <sheetData sheetId="0"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76">
          <cell r="B76">
            <v>250000</v>
          </cell>
          <cell r="C76">
            <v>16628790.41</v>
          </cell>
          <cell r="E76">
            <v>130648.72</v>
          </cell>
          <cell r="F76">
            <v>127319.72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  <pageSetUpPr fitToPage="1"/>
  </sheetPr>
  <dimension ref="A1:J33"/>
  <sheetViews>
    <sheetView showGridLines="0" tabSelected="1" zoomScaleNormal="100" workbookViewId="0">
      <selection activeCell="G27" sqref="G27"/>
    </sheetView>
  </sheetViews>
  <sheetFormatPr baseColWidth="10" defaultColWidth="12" defaultRowHeight="12.75"/>
  <cols>
    <col min="1" max="1" width="56.1640625" style="1" customWidth="1"/>
    <col min="2" max="2" width="16.1640625" style="1" bestFit="1" customWidth="1"/>
    <col min="3" max="3" width="17.83203125" style="1" customWidth="1"/>
    <col min="4" max="4" width="18" style="1" bestFit="1" customWidth="1"/>
    <col min="5" max="6" width="17.83203125" style="1" bestFit="1" customWidth="1"/>
    <col min="7" max="7" width="18.5" style="1" bestFit="1" customWidth="1"/>
    <col min="8" max="16384" width="12" style="1"/>
  </cols>
  <sheetData>
    <row r="1" spans="1:10" ht="86.25" customHeight="1">
      <c r="A1" s="30" t="s">
        <v>19</v>
      </c>
      <c r="B1" s="29"/>
      <c r="C1" s="29"/>
      <c r="D1" s="29"/>
      <c r="E1" s="29"/>
      <c r="F1" s="29"/>
      <c r="G1" s="28"/>
    </row>
    <row r="2" spans="1:10">
      <c r="A2" s="31"/>
      <c r="B2" s="30" t="s">
        <v>18</v>
      </c>
      <c r="C2" s="29"/>
      <c r="D2" s="29"/>
      <c r="E2" s="29"/>
      <c r="F2" s="28"/>
      <c r="G2" s="27" t="s">
        <v>17</v>
      </c>
    </row>
    <row r="3" spans="1:10" ht="25.5">
      <c r="A3" s="26" t="s">
        <v>16</v>
      </c>
      <c r="B3" s="25" t="s">
        <v>15</v>
      </c>
      <c r="C3" s="25" t="s">
        <v>14</v>
      </c>
      <c r="D3" s="25" t="s">
        <v>13</v>
      </c>
      <c r="E3" s="25" t="s">
        <v>12</v>
      </c>
      <c r="F3" s="25" t="s">
        <v>11</v>
      </c>
      <c r="G3" s="24"/>
    </row>
    <row r="4" spans="1:10">
      <c r="A4" s="21"/>
      <c r="B4" s="23"/>
      <c r="C4" s="23"/>
      <c r="D4" s="23"/>
      <c r="E4" s="23"/>
      <c r="F4" s="23"/>
      <c r="G4" s="23"/>
    </row>
    <row r="5" spans="1:10" ht="12.75" customHeight="1">
      <c r="A5" s="20" t="s">
        <v>10</v>
      </c>
      <c r="B5" s="22">
        <f>+[1]COG!B76-[1]COG!B42-[1]COG!B52</f>
        <v>250000</v>
      </c>
      <c r="C5" s="22">
        <f>+[1]COG!C76-[1]COG!C42-[1]COG!C52</f>
        <v>16628790.41</v>
      </c>
      <c r="D5" s="22">
        <f>B5+C5</f>
        <v>16878790.41</v>
      </c>
      <c r="E5" s="22">
        <f>+[1]COG!E76-[1]COG!E42-[1]COG!E52</f>
        <v>130648.72</v>
      </c>
      <c r="F5" s="22">
        <f>+[1]COG!F76-[1]COG!F42-[1]COG!F52</f>
        <v>127319.72</v>
      </c>
      <c r="G5" s="22">
        <f>+D5-E5</f>
        <v>16748141.689999999</v>
      </c>
    </row>
    <row r="6" spans="1:10" ht="12.75" customHeight="1">
      <c r="A6" s="21"/>
      <c r="B6" s="19"/>
      <c r="C6" s="19"/>
      <c r="D6" s="22"/>
      <c r="E6" s="22"/>
      <c r="F6" s="22"/>
      <c r="G6" s="22"/>
    </row>
    <row r="7" spans="1:10" ht="12.75" customHeight="1">
      <c r="A7" s="20" t="s">
        <v>9</v>
      </c>
      <c r="B7" s="19">
        <v>0</v>
      </c>
      <c r="C7" s="22">
        <f>+[1]COG!D42+[1]COG!D52</f>
        <v>0</v>
      </c>
      <c r="D7" s="22">
        <f>B7+C7</f>
        <v>0</v>
      </c>
      <c r="E7" s="22">
        <f>+[1]COG!E42+[1]COG!E52</f>
        <v>0</v>
      </c>
      <c r="F7" s="22">
        <f>+[1]COG!F42+[1]COG!F52</f>
        <v>0</v>
      </c>
      <c r="G7" s="22">
        <f>+D7-E7</f>
        <v>0</v>
      </c>
    </row>
    <row r="8" spans="1:10" ht="12.75" customHeight="1">
      <c r="A8" s="21"/>
      <c r="B8" s="19"/>
      <c r="C8" s="19"/>
      <c r="D8" s="19"/>
      <c r="E8" s="19"/>
      <c r="F8" s="19"/>
      <c r="G8" s="19"/>
    </row>
    <row r="9" spans="1:10" ht="12.75" customHeight="1">
      <c r="A9" s="20" t="s">
        <v>8</v>
      </c>
      <c r="B9" s="19">
        <v>0</v>
      </c>
      <c r="C9" s="19">
        <v>0</v>
      </c>
      <c r="D9" s="19">
        <f>B9+C9</f>
        <v>0</v>
      </c>
      <c r="E9" s="19">
        <v>0</v>
      </c>
      <c r="F9" s="19">
        <v>0</v>
      </c>
      <c r="G9" s="19">
        <f>+D9-E9</f>
        <v>0</v>
      </c>
    </row>
    <row r="10" spans="1:10" ht="12.75" customHeight="1">
      <c r="A10" s="21"/>
      <c r="B10" s="19"/>
      <c r="C10" s="19"/>
      <c r="D10" s="19"/>
      <c r="E10" s="19"/>
      <c r="F10" s="19"/>
      <c r="G10" s="19"/>
    </row>
    <row r="11" spans="1:10" ht="12.75" customHeight="1">
      <c r="A11" s="20" t="s">
        <v>7</v>
      </c>
      <c r="B11" s="19">
        <v>0</v>
      </c>
      <c r="C11" s="19">
        <v>0</v>
      </c>
      <c r="D11" s="19">
        <f>B11+C11</f>
        <v>0</v>
      </c>
      <c r="E11" s="19">
        <v>0</v>
      </c>
      <c r="F11" s="19">
        <v>0</v>
      </c>
      <c r="G11" s="19">
        <f>+D11-E11</f>
        <v>0</v>
      </c>
      <c r="H11" s="18"/>
      <c r="I11" s="17"/>
      <c r="J11" s="17"/>
    </row>
    <row r="12" spans="1:10" ht="12.75" customHeight="1">
      <c r="A12" s="21"/>
      <c r="B12" s="19"/>
      <c r="C12" s="19"/>
      <c r="D12" s="19"/>
      <c r="E12" s="19"/>
      <c r="F12" s="19"/>
      <c r="G12" s="19"/>
      <c r="H12" s="18"/>
      <c r="I12" s="17"/>
      <c r="J12" s="17"/>
    </row>
    <row r="13" spans="1:10" ht="12.75" customHeight="1">
      <c r="A13" s="20" t="s">
        <v>6</v>
      </c>
      <c r="B13" s="19">
        <v>0</v>
      </c>
      <c r="C13" s="19">
        <v>0</v>
      </c>
      <c r="D13" s="19">
        <f>B13+C13</f>
        <v>0</v>
      </c>
      <c r="E13" s="19">
        <v>0</v>
      </c>
      <c r="F13" s="19">
        <v>0</v>
      </c>
      <c r="G13" s="19">
        <f>+D13-E13</f>
        <v>0</v>
      </c>
      <c r="H13" s="18"/>
      <c r="I13" s="17"/>
      <c r="J13" s="17"/>
    </row>
    <row r="14" spans="1:10" ht="12.75" customHeight="1">
      <c r="A14" s="16"/>
      <c r="B14" s="15"/>
      <c r="C14" s="14"/>
      <c r="D14" s="14"/>
      <c r="E14" s="14"/>
      <c r="F14" s="14"/>
      <c r="G14" s="14"/>
      <c r="H14" s="13"/>
      <c r="I14" s="13"/>
      <c r="J14" s="13"/>
    </row>
    <row r="15" spans="1:10" ht="12.75" customHeight="1">
      <c r="A15" s="12" t="s">
        <v>5</v>
      </c>
      <c r="B15" s="11">
        <f>SUM(B5:B13)</f>
        <v>250000</v>
      </c>
      <c r="C15" s="10">
        <f>SUM(C5:C13)</f>
        <v>16628790.41</v>
      </c>
      <c r="D15" s="10">
        <f>SUM(D5+D7+D9+D11+D13)</f>
        <v>16878790.41</v>
      </c>
      <c r="E15" s="10">
        <f>SUM(E5+E7+E9+E11+E13)</f>
        <v>130648.72</v>
      </c>
      <c r="F15" s="10">
        <f>SUM(F5+F7+F9+F11+F13)</f>
        <v>127319.72</v>
      </c>
      <c r="G15" s="10">
        <f>SUM(G5+G7+G9+G11+G13)</f>
        <v>16748141.689999999</v>
      </c>
    </row>
    <row r="16" spans="1:10" ht="12.75" customHeight="1">
      <c r="A16" s="9" t="s">
        <v>4</v>
      </c>
    </row>
    <row r="18" spans="1:7">
      <c r="B18" s="8"/>
      <c r="C18" s="8"/>
      <c r="D18" s="8"/>
      <c r="E18" s="8"/>
      <c r="F18" s="8"/>
      <c r="G18" s="8"/>
    </row>
    <row r="19" spans="1:7" s="7" customFormat="1"/>
    <row r="20" spans="1:7">
      <c r="A20" s="6" t="s">
        <v>3</v>
      </c>
      <c r="B20" s="6"/>
      <c r="C20" s="6"/>
      <c r="D20" s="6"/>
      <c r="E20" s="6"/>
      <c r="F20" s="6"/>
      <c r="G20" s="6"/>
    </row>
    <row r="21" spans="1:7" ht="12.75" customHeight="1">
      <c r="A21" s="5" t="s">
        <v>2</v>
      </c>
      <c r="B21" s="5"/>
      <c r="C21" s="5"/>
      <c r="D21" s="5"/>
      <c r="E21" s="5"/>
      <c r="F21" s="5"/>
      <c r="G21" s="5"/>
    </row>
    <row r="23" spans="1:7">
      <c r="B23" s="2"/>
    </row>
    <row r="24" spans="1:7" hidden="1">
      <c r="A24" s="4"/>
      <c r="B24" s="2"/>
    </row>
    <row r="25" spans="1:7" hidden="1">
      <c r="A25" s="3" t="s">
        <v>1</v>
      </c>
      <c r="B25" s="2"/>
    </row>
    <row r="26" spans="1:7" hidden="1">
      <c r="A26" s="3" t="s">
        <v>0</v>
      </c>
      <c r="B26" s="2"/>
    </row>
    <row r="27" spans="1:7">
      <c r="B27" s="2"/>
    </row>
    <row r="28" spans="1:7">
      <c r="B28" s="2"/>
    </row>
    <row r="29" spans="1:7">
      <c r="B29" s="2"/>
    </row>
    <row r="30" spans="1:7">
      <c r="B30" s="2"/>
    </row>
    <row r="31" spans="1:7">
      <c r="B31" s="2"/>
    </row>
    <row r="32" spans="1:7">
      <c r="B32" s="2"/>
    </row>
    <row r="33" spans="2:2">
      <c r="B33" s="2"/>
    </row>
  </sheetData>
  <sheetProtection formatCells="0" formatColumns="0" formatRows="0" autoFilter="0"/>
  <mergeCells count="6">
    <mergeCell ref="A21:G21"/>
    <mergeCell ref="A1:G1"/>
    <mergeCell ref="B2:F2"/>
    <mergeCell ref="G2:G3"/>
    <mergeCell ref="H11:J13"/>
    <mergeCell ref="A20:G20"/>
  </mergeCells>
  <printOptions horizontalCentered="1"/>
  <pageMargins left="0.78740157480314965" right="0.59055118110236227" top="0.78740157480314965" bottom="0.78740157480314965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2025-04-09T18:11:09Z</dcterms:created>
  <dcterms:modified xsi:type="dcterms:W3CDTF">2025-04-09T18:11:21Z</dcterms:modified>
</cp:coreProperties>
</file>