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FINANZAS\0361_IDF_PEGT_BIR_2601.xlsx 2026-04-17 15-21-44\"/>
    </mc:Choice>
  </mc:AlternateContent>
  <bookViews>
    <workbookView xWindow="0" yWindow="0" windowWidth="28800" windowHeight="10500"/>
  </bookViews>
  <sheets>
    <sheet name="Formato 6 c)" sheetId="1" r:id="rId1"/>
  </sheets>
  <externalReferences>
    <externalReference r:id="rId2"/>
  </externalReferences>
  <definedNames>
    <definedName name="ENTE_PUBLICO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B71" i="1"/>
  <c r="G61" i="1"/>
  <c r="F61" i="1"/>
  <c r="E61" i="1"/>
  <c r="D61" i="1"/>
  <c r="C61" i="1"/>
  <c r="B61" i="1"/>
  <c r="G53" i="1"/>
  <c r="F53" i="1"/>
  <c r="E53" i="1"/>
  <c r="D53" i="1"/>
  <c r="C53" i="1"/>
  <c r="B53" i="1"/>
  <c r="G44" i="1"/>
  <c r="G43" i="1" s="1"/>
  <c r="F44" i="1"/>
  <c r="E44" i="1"/>
  <c r="D44" i="1"/>
  <c r="C44" i="1"/>
  <c r="C43" i="1" s="1"/>
  <c r="B44" i="1"/>
  <c r="F43" i="1"/>
  <c r="F77" i="1" s="1"/>
  <c r="E43" i="1"/>
  <c r="E77" i="1" s="1"/>
  <c r="D43" i="1"/>
  <c r="D77" i="1" s="1"/>
  <c r="B43" i="1"/>
  <c r="G37" i="1"/>
  <c r="F37" i="1"/>
  <c r="E37" i="1"/>
  <c r="D37" i="1"/>
  <c r="C37" i="1"/>
  <c r="B37" i="1"/>
  <c r="F29" i="1"/>
  <c r="E29" i="1"/>
  <c r="E27" i="1" s="1"/>
  <c r="E9" i="1" s="1"/>
  <c r="D29" i="1"/>
  <c r="G29" i="1" s="1"/>
  <c r="G27" i="1" s="1"/>
  <c r="C29" i="1"/>
  <c r="B29" i="1"/>
  <c r="B27" i="1" s="1"/>
  <c r="B9" i="1" s="1"/>
  <c r="F27" i="1"/>
  <c r="D27" i="1"/>
  <c r="C27" i="1"/>
  <c r="G19" i="1"/>
  <c r="F19" i="1"/>
  <c r="E19" i="1"/>
  <c r="D19" i="1"/>
  <c r="C19" i="1"/>
  <c r="B19" i="1"/>
  <c r="G10" i="1"/>
  <c r="F10" i="1"/>
  <c r="E10" i="1"/>
  <c r="D10" i="1"/>
  <c r="C10" i="1"/>
  <c r="C9" i="1" s="1"/>
  <c r="B10" i="1"/>
  <c r="F9" i="1"/>
  <c r="D9" i="1"/>
  <c r="A5" i="1"/>
  <c r="A2" i="1"/>
  <c r="B77" i="1" l="1"/>
  <c r="G9" i="1"/>
  <c r="G77" i="1" s="1"/>
  <c r="C77" i="1"/>
</calcChain>
</file>

<file path=xl/sharedStrings.xml><?xml version="1.0" encoding="utf-8"?>
<sst xmlns="http://schemas.openxmlformats.org/spreadsheetml/2006/main" count="84" uniqueCount="52">
  <si>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</si>
  <si>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</si>
  <si>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</si>
  <si>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</si>
  <si>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</t>
  </si>
  <si>
    <t>Egresos</t>
  </si>
  <si>
    <t>Subejercicio</t>
  </si>
  <si>
    <t>Aprobado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</si>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</sst>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3" fontId="2" fillId="0" borderId="1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center" indent="6"/>
    </xf>
    <xf numFmtId="3" fontId="3" fillId="0" borderId="13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center" indent="9"/>
    </xf>
    <xf numFmtId="0" fontId="3" fillId="0" borderId="13" xfId="0" applyFont="1" applyBorder="1" applyAlignment="1">
      <alignment horizontal="left" vertical="center" wrapText="1" indent="9"/>
    </xf>
    <xf numFmtId="0" fontId="3" fillId="0" borderId="13" xfId="0" applyFont="1" applyBorder="1" applyAlignment="1">
      <alignment horizontal="left" vertical="center" wrapText="1" indent="6"/>
    </xf>
    <xf numFmtId="3" fontId="3" fillId="0" borderId="13" xfId="0" applyNumberFormat="1" applyFont="1" applyBorder="1"/>
    <xf numFmtId="0" fontId="2" fillId="0" borderId="13" xfId="0" applyFont="1" applyBorder="1" applyAlignment="1">
      <alignment horizontal="left" vertical="center" indent="3"/>
    </xf>
    <xf numFmtId="3" fontId="2" fillId="0" borderId="13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left" wrapText="1" indent="9"/>
    </xf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4" fontId="3" fillId="0" borderId="10" xfId="0" applyNumberFormat="1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FINANZAS/0361_IDF_PEGT_BIR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2025 y al 31 de marzo de 2026 (b)</v>
          </cell>
        </row>
      </sheetData>
      <sheetData sheetId="3"/>
      <sheetData sheetId="4"/>
      <sheetData sheetId="5">
        <row r="9">
          <cell r="B9">
            <v>450000</v>
          </cell>
        </row>
      </sheetData>
      <sheetData sheetId="6">
        <row r="9">
          <cell r="C9">
            <v>10079927.09</v>
          </cell>
          <cell r="D9">
            <v>10529927.09</v>
          </cell>
          <cell r="E9">
            <v>64023.68</v>
          </cell>
          <cell r="F9">
            <v>62292.68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outlinePr summaryBelow="0"/>
    <pageSetUpPr fitToPage="1"/>
  </sheetPr>
  <dimension ref="A1:I84"/>
  <sheetViews>
    <sheetView showGridLines="0" tabSelected="1" zoomScale="75" zoomScaleNormal="75" workbookViewId="0">
      <selection activeCell="A7" sqref="A7:G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tr">
        <f>'[1]Formato 1'!A2</f>
        <v>Fideicomiso de Bordería e Infraestructura Rural para el Estado de Guanajuato &lt;&lt;FIBIR&gt;&gt; (a)</v>
      </c>
      <c r="B2" s="4"/>
      <c r="C2" s="4"/>
      <c r="D2" s="4"/>
      <c r="E2" s="4"/>
      <c r="F2" s="4"/>
      <c r="G2" s="5"/>
    </row>
    <row r="3" spans="1:7" x14ac:dyDescent="0.25">
      <c r="A3" s="6" t="s">
        <v>1</v>
      </c>
      <c r="B3" s="7"/>
      <c r="C3" s="7"/>
      <c r="D3" s="7"/>
      <c r="E3" s="7"/>
      <c r="F3" s="7"/>
      <c r="G3" s="8"/>
    </row>
    <row r="4" spans="1:7" x14ac:dyDescent="0.25">
      <c r="A4" s="6" t="s">
        <v>2</v>
      </c>
      <c r="B4" s="7"/>
      <c r="C4" s="7"/>
      <c r="D4" s="7"/>
      <c r="E4" s="7"/>
      <c r="F4" s="7"/>
      <c r="G4" s="8"/>
    </row>
    <row r="5" spans="1:7" x14ac:dyDescent="0.25">
      <c r="A5" s="6" t="str">
        <f>'[1]Formato 3'!A4</f>
        <v>Al 31 de Diciembre de 2025 y al 31 de marzo de 2026 (b)</v>
      </c>
      <c r="B5" s="7"/>
      <c r="C5" s="7"/>
      <c r="D5" s="7"/>
      <c r="E5" s="7"/>
      <c r="F5" s="7"/>
      <c r="G5" s="8"/>
    </row>
    <row r="6" spans="1:7" x14ac:dyDescent="0.2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45.75" customHeight="1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25">
      <c r="A9" s="22" t="s">
        <v>12</v>
      </c>
      <c r="B9" s="23">
        <f>SUM(B10,B19,B27,B37)</f>
        <v>450000</v>
      </c>
      <c r="C9" s="23">
        <f t="shared" ref="C9:G9" si="0">SUM(C10,C19,C27,C37)</f>
        <v>10079927.09</v>
      </c>
      <c r="D9" s="23">
        <f t="shared" si="0"/>
        <v>10529927.09</v>
      </c>
      <c r="E9" s="23">
        <f t="shared" si="0"/>
        <v>64023.68</v>
      </c>
      <c r="F9" s="23">
        <f t="shared" si="0"/>
        <v>62292.68</v>
      </c>
      <c r="G9" s="23">
        <f t="shared" si="0"/>
        <v>10465903.41</v>
      </c>
    </row>
    <row r="10" spans="1:7" ht="15" customHeight="1" x14ac:dyDescent="0.25">
      <c r="A10" s="24" t="s">
        <v>13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7" x14ac:dyDescent="0.25">
      <c r="A11" s="26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6" t="s">
        <v>15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6" t="s">
        <v>16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6" t="s">
        <v>17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6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6" t="s">
        <v>19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6" t="s">
        <v>20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6" t="s">
        <v>21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4" t="s">
        <v>22</v>
      </c>
      <c r="B19" s="25">
        <f>SUM(B20:B26)</f>
        <v>0</v>
      </c>
      <c r="C19" s="25">
        <f t="shared" ref="C19:G19" si="2">SUM(C20:C26)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</row>
    <row r="20" spans="1:7" x14ac:dyDescent="0.25">
      <c r="A20" s="26" t="s">
        <v>23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6" t="s">
        <v>24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26" t="s">
        <v>25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6" t="s">
        <v>26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6" t="s">
        <v>27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6" t="s">
        <v>28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6" t="s">
        <v>29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4" t="s">
        <v>30</v>
      </c>
      <c r="B27" s="25">
        <f>SUM(B28:B36)</f>
        <v>450000</v>
      </c>
      <c r="C27" s="25">
        <f t="shared" ref="C27:G27" si="3">SUM(C28:C36)</f>
        <v>10079927.09</v>
      </c>
      <c r="D27" s="25">
        <f t="shared" si="3"/>
        <v>10529927.09</v>
      </c>
      <c r="E27" s="25">
        <f t="shared" si="3"/>
        <v>64023.68</v>
      </c>
      <c r="F27" s="25">
        <f t="shared" si="3"/>
        <v>62292.68</v>
      </c>
      <c r="G27" s="25">
        <f t="shared" si="3"/>
        <v>10465903.41</v>
      </c>
    </row>
    <row r="28" spans="1:7" x14ac:dyDescent="0.25">
      <c r="A28" s="27" t="s">
        <v>31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26" t="s">
        <v>32</v>
      </c>
      <c r="B29" s="25">
        <f>'[1]Formato 6 a)'!B9</f>
        <v>450000</v>
      </c>
      <c r="C29" s="25">
        <f>+'[1]Formato 6 b)'!C9</f>
        <v>10079927.09</v>
      </c>
      <c r="D29" s="25">
        <f>+'[1]Formato 6 b)'!D9</f>
        <v>10529927.09</v>
      </c>
      <c r="E29" s="25">
        <f>+'[1]Formato 6 b)'!E9</f>
        <v>64023.68</v>
      </c>
      <c r="F29" s="25">
        <f>+'[1]Formato 6 b)'!F9</f>
        <v>62292.68</v>
      </c>
      <c r="G29" s="25">
        <f t="shared" ref="G29" si="4">D29-E29</f>
        <v>10465903.41</v>
      </c>
    </row>
    <row r="30" spans="1:7" x14ac:dyDescent="0.25">
      <c r="A30" s="26" t="s">
        <v>33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6" t="s">
        <v>34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26" t="s">
        <v>35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 x14ac:dyDescent="0.25">
      <c r="A33" s="26" t="s">
        <v>36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 x14ac:dyDescent="0.25">
      <c r="A34" s="26" t="s">
        <v>37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 x14ac:dyDescent="0.25">
      <c r="A35" s="26" t="s">
        <v>38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 x14ac:dyDescent="0.25">
      <c r="A36" s="26" t="s">
        <v>39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 x14ac:dyDescent="0.25">
      <c r="A37" s="28" t="s">
        <v>40</v>
      </c>
      <c r="B37" s="25">
        <f>SUM(B38:B41)</f>
        <v>0</v>
      </c>
      <c r="C37" s="25">
        <f t="shared" ref="C37:G37" si="5">SUM(C38:C41)</f>
        <v>0</v>
      </c>
      <c r="D37" s="25">
        <f t="shared" si="5"/>
        <v>0</v>
      </c>
      <c r="E37" s="25">
        <f t="shared" si="5"/>
        <v>0</v>
      </c>
      <c r="F37" s="25">
        <f t="shared" si="5"/>
        <v>0</v>
      </c>
      <c r="G37" s="25">
        <f t="shared" si="5"/>
        <v>0</v>
      </c>
    </row>
    <row r="38" spans="1:7" x14ac:dyDescent="0.25">
      <c r="A38" s="27" t="s">
        <v>41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25.5" x14ac:dyDescent="0.25">
      <c r="A39" s="27" t="s">
        <v>42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27" t="s">
        <v>43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27" t="s">
        <v>44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5">
      <c r="A42" s="27"/>
      <c r="B42" s="29"/>
      <c r="C42" s="29"/>
      <c r="D42" s="29"/>
      <c r="E42" s="29"/>
      <c r="F42" s="29"/>
      <c r="G42" s="29"/>
    </row>
    <row r="43" spans="1:7" x14ac:dyDescent="0.25">
      <c r="A43" s="30" t="s">
        <v>45</v>
      </c>
      <c r="B43" s="31">
        <f>SUM(B44,B53,B61,B71)</f>
        <v>0</v>
      </c>
      <c r="C43" s="31">
        <f t="shared" ref="C43:G43" si="6">SUM(C44,C53,C61,C71)</f>
        <v>0</v>
      </c>
      <c r="D43" s="31">
        <f t="shared" si="6"/>
        <v>0</v>
      </c>
      <c r="E43" s="31">
        <f t="shared" si="6"/>
        <v>0</v>
      </c>
      <c r="F43" s="31">
        <f t="shared" si="6"/>
        <v>0</v>
      </c>
      <c r="G43" s="31">
        <f t="shared" si="6"/>
        <v>0</v>
      </c>
    </row>
    <row r="44" spans="1:7" x14ac:dyDescent="0.25">
      <c r="A44" s="24" t="s">
        <v>13</v>
      </c>
      <c r="B44" s="25">
        <f>SUM(B45:B52)</f>
        <v>0</v>
      </c>
      <c r="C44" s="25">
        <f t="shared" ref="C44:G44" si="7">SUM(C45:C52)</f>
        <v>0</v>
      </c>
      <c r="D44" s="25">
        <f t="shared" si="7"/>
        <v>0</v>
      </c>
      <c r="E44" s="25">
        <f t="shared" si="7"/>
        <v>0</v>
      </c>
      <c r="F44" s="25">
        <f t="shared" si="7"/>
        <v>0</v>
      </c>
      <c r="G44" s="25">
        <f t="shared" si="7"/>
        <v>0</v>
      </c>
    </row>
    <row r="45" spans="1:7" x14ac:dyDescent="0.25">
      <c r="A45" s="27" t="s">
        <v>14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5">
      <c r="A46" s="27" t="s">
        <v>15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25">
      <c r="A47" s="27" t="s">
        <v>16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5">
      <c r="A48" s="27" t="s">
        <v>17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27" t="s">
        <v>18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25">
      <c r="A50" s="27" t="s">
        <v>19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25">
      <c r="A51" s="27" t="s">
        <v>20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25">
      <c r="A52" s="27" t="s">
        <v>21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25">
      <c r="A53" s="24" t="s">
        <v>22</v>
      </c>
      <c r="B53" s="25">
        <f>SUM(B54:B60)</f>
        <v>0</v>
      </c>
      <c r="C53" s="25">
        <f t="shared" ref="C53:G53" si="8">SUM(C54:C60)</f>
        <v>0</v>
      </c>
      <c r="D53" s="25">
        <f t="shared" si="8"/>
        <v>0</v>
      </c>
      <c r="E53" s="25">
        <f t="shared" si="8"/>
        <v>0</v>
      </c>
      <c r="F53" s="25">
        <f t="shared" si="8"/>
        <v>0</v>
      </c>
      <c r="G53" s="25">
        <f t="shared" si="8"/>
        <v>0</v>
      </c>
    </row>
    <row r="54" spans="1:7" x14ac:dyDescent="0.25">
      <c r="A54" s="27" t="s">
        <v>23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25">
      <c r="A55" s="27" t="s">
        <v>24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25">
      <c r="A56" s="27" t="s">
        <v>25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25">
      <c r="A57" s="32" t="s">
        <v>26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25">
      <c r="A58" s="27" t="s">
        <v>27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x14ac:dyDescent="0.25">
      <c r="A59" s="27" t="s">
        <v>28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25">
      <c r="A60" s="27" t="s">
        <v>29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25">
      <c r="A61" s="24" t="s">
        <v>30</v>
      </c>
      <c r="B61" s="25">
        <f>SUM(B62:B70)</f>
        <v>0</v>
      </c>
      <c r="C61" s="25">
        <f t="shared" ref="C61:G61" si="9">SUM(C62:C70)</f>
        <v>0</v>
      </c>
      <c r="D61" s="25">
        <f t="shared" si="9"/>
        <v>0</v>
      </c>
      <c r="E61" s="25">
        <f t="shared" si="9"/>
        <v>0</v>
      </c>
      <c r="F61" s="25">
        <f t="shared" si="9"/>
        <v>0</v>
      </c>
      <c r="G61" s="25">
        <f t="shared" si="9"/>
        <v>0</v>
      </c>
    </row>
    <row r="62" spans="1:7" x14ac:dyDescent="0.25">
      <c r="A62" s="27" t="s">
        <v>31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25">
      <c r="A63" s="27" t="s">
        <v>32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25">
      <c r="A64" s="27" t="s">
        <v>33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8" x14ac:dyDescent="0.25">
      <c r="A65" s="27" t="s">
        <v>34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8" x14ac:dyDescent="0.25">
      <c r="A66" s="27" t="s">
        <v>35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8" x14ac:dyDescent="0.25">
      <c r="A67" s="27" t="s">
        <v>36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8" x14ac:dyDescent="0.25">
      <c r="A68" s="27" t="s">
        <v>37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8" x14ac:dyDescent="0.25">
      <c r="A69" s="27" t="s">
        <v>38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8" x14ac:dyDescent="0.25">
      <c r="A70" s="27" t="s">
        <v>39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8" x14ac:dyDescent="0.25">
      <c r="A71" s="28" t="s">
        <v>40</v>
      </c>
      <c r="B71" s="25">
        <f>SUM(B72:B75)</f>
        <v>0</v>
      </c>
      <c r="C71" s="25">
        <f t="shared" ref="C71:G71" si="10">SUM(C72:C75)</f>
        <v>0</v>
      </c>
      <c r="D71" s="25">
        <f t="shared" si="10"/>
        <v>0</v>
      </c>
      <c r="E71" s="25">
        <f t="shared" si="10"/>
        <v>0</v>
      </c>
      <c r="F71" s="25">
        <f t="shared" si="10"/>
        <v>0</v>
      </c>
      <c r="G71" s="25">
        <f t="shared" si="10"/>
        <v>0</v>
      </c>
    </row>
    <row r="72" spans="1:8" x14ac:dyDescent="0.25">
      <c r="A72" s="27" t="s">
        <v>41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8" ht="25.5" x14ac:dyDescent="0.25">
      <c r="A73" s="27" t="s">
        <v>42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8" x14ac:dyDescent="0.25">
      <c r="A74" s="27" t="s">
        <v>43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8" x14ac:dyDescent="0.25">
      <c r="A75" s="27" t="s">
        <v>44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8" x14ac:dyDescent="0.25">
      <c r="A76" s="33"/>
      <c r="B76" s="34"/>
      <c r="C76" s="34"/>
      <c r="D76" s="34"/>
      <c r="E76" s="34"/>
      <c r="F76" s="34"/>
      <c r="G76" s="34"/>
    </row>
    <row r="77" spans="1:8" x14ac:dyDescent="0.25">
      <c r="A77" s="30" t="s">
        <v>46</v>
      </c>
      <c r="B77" s="31">
        <f>B43+B9</f>
        <v>450000</v>
      </c>
      <c r="C77" s="31">
        <f t="shared" ref="C77:G77" si="11">C43+C9</f>
        <v>10079927.09</v>
      </c>
      <c r="D77" s="31">
        <f t="shared" si="11"/>
        <v>10529927.09</v>
      </c>
      <c r="E77" s="31">
        <f t="shared" si="11"/>
        <v>64023.68</v>
      </c>
      <c r="F77" s="31">
        <f t="shared" si="11"/>
        <v>62292.68</v>
      </c>
      <c r="G77" s="31">
        <f t="shared" si="11"/>
        <v>10465903.41</v>
      </c>
    </row>
    <row r="78" spans="1:8" x14ac:dyDescent="0.25">
      <c r="A78" s="35"/>
      <c r="B78" s="36"/>
      <c r="C78" s="36"/>
      <c r="D78" s="36"/>
      <c r="E78" s="36"/>
      <c r="F78" s="36"/>
      <c r="G78" s="36"/>
    </row>
    <row r="79" spans="1:8" x14ac:dyDescent="0.25">
      <c r="A79" s="37" t="s">
        <v>47</v>
      </c>
      <c r="B79" s="37"/>
      <c r="C79" s="37"/>
      <c r="D79" s="37"/>
      <c r="E79" s="37"/>
      <c r="F79" s="37"/>
      <c r="G79" s="38"/>
      <c r="H79" s="38"/>
    </row>
    <row r="80" spans="1:8" x14ac:dyDescent="0.25">
      <c r="A80" s="38"/>
      <c r="B80" s="38"/>
      <c r="C80" s="38"/>
      <c r="D80" s="38"/>
      <c r="E80" s="38"/>
      <c r="F80" s="38"/>
      <c r="G80" s="38"/>
      <c r="H80" s="38"/>
    </row>
    <row r="81" spans="1:9" x14ac:dyDescent="0.25">
      <c r="A81" s="38"/>
      <c r="B81" s="38"/>
      <c r="C81" s="38"/>
      <c r="D81" s="38"/>
      <c r="E81" s="38"/>
      <c r="F81" s="38"/>
      <c r="G81" s="38"/>
      <c r="H81" s="38"/>
    </row>
    <row r="82" spans="1:9" x14ac:dyDescent="0.25">
      <c r="A82" s="38"/>
      <c r="B82" s="38"/>
      <c r="C82" s="38"/>
      <c r="D82" s="38"/>
      <c r="E82" s="38"/>
      <c r="F82" s="38"/>
      <c r="G82" s="38"/>
      <c r="H82" s="38"/>
    </row>
    <row r="83" spans="1:9" x14ac:dyDescent="0.25">
      <c r="A83" s="39" t="s">
        <v>48</v>
      </c>
      <c r="B83" s="38"/>
      <c r="C83" s="38"/>
      <c r="D83" s="38"/>
      <c r="E83" s="40"/>
      <c r="F83" s="39" t="s">
        <v>49</v>
      </c>
      <c r="G83" s="38"/>
      <c r="H83" s="40"/>
      <c r="I83" s="40"/>
    </row>
    <row r="84" spans="1:9" x14ac:dyDescent="0.25">
      <c r="A84" s="39" t="s">
        <v>50</v>
      </c>
      <c r="B84" s="38"/>
      <c r="C84" s="38"/>
      <c r="D84" s="38"/>
      <c r="E84" s="40"/>
      <c r="F84" s="39" t="s">
        <v>51</v>
      </c>
      <c r="G84" s="38"/>
      <c r="H84" s="40"/>
      <c r="I84" s="40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B76:G77 C43:G52 C54:G60 C62:G70 C28:G36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3" fitToHeight="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2026-04-17T21:21:50Z</dcterms:created>
  <dcterms:modified xsi:type="dcterms:W3CDTF">2026-04-17T21:21:51Z</dcterms:modified>
</cp:coreProperties>
</file>