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'[3]F-3'!$A$58</definedName>
    <definedName name="APP_FIN_01">'[3]F-3'!$B$58</definedName>
    <definedName name="APP_FIN_02">'[3]F-3'!$C$58</definedName>
    <definedName name="APP_FIN_03">'[3]F-3'!$D$58</definedName>
    <definedName name="APP_FIN_04">'[3]F-3'!$E$58</definedName>
    <definedName name="APP_FIN_05">'[3]F-3'!$F$58</definedName>
    <definedName name="APP_FIN_06">'[3]F-3'!$G$58</definedName>
    <definedName name="APP_FIN_07">'[3]F-3'!$H$58</definedName>
    <definedName name="APP_FIN_08">'[3]F-3'!$I$58</definedName>
    <definedName name="APP_FIN_09">'[3]F-3'!$J$58</definedName>
    <definedName name="APP_FIN_10">'[3]F-3'!$K$58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'[3]F-3'!$A$59</definedName>
    <definedName name="OTROS_FIN">'[3]F-3'!$A$64</definedName>
    <definedName name="OTROS_FIN_01">'[3]F-3'!$B$64</definedName>
    <definedName name="OTROS_FIN_02">'[3]F-3'!$C$64</definedName>
    <definedName name="OTROS_FIN_03">'[3]F-3'!$D$64</definedName>
    <definedName name="OTROS_FIN_04">'[3]F-3'!$E$64</definedName>
    <definedName name="OTROS_FIN_05">'[3]F-3'!$F$64</definedName>
    <definedName name="OTROS_FIN_06">'[3]F-3'!$G$64</definedName>
    <definedName name="OTROS_FIN_07">'[3]F-3'!$H$64</definedName>
    <definedName name="OTROS_FIN_08">'[3]F-3'!$I$64</definedName>
    <definedName name="OTROS_FIN_09">'[3]F-3'!$J$64</definedName>
    <definedName name="OTROS_FIN_10">'[3]F-3'!$K$64</definedName>
    <definedName name="OTROS_T1">'[3]F-3'!$B$59</definedName>
    <definedName name="OTROS_T10">'[3]F-3'!$K$59</definedName>
    <definedName name="OTROS_T2">'[3]F-3'!$C$59</definedName>
    <definedName name="OTROS_T3">'[3]F-3'!$D$59</definedName>
    <definedName name="OTROS_T4">'[3]F-3'!$E$59</definedName>
    <definedName name="OTROS_T5">'[3]F-3'!$F$59</definedName>
    <definedName name="OTROS_T6">'[3]F-3'!$G$59</definedName>
    <definedName name="OTROS_T7">'[3]F-3'!$H$59</definedName>
    <definedName name="OTROS_T8">'[3]F-3'!$I$59</definedName>
    <definedName name="OTROS_T9">'[3]F-3'!$J$59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'[3]F-3'!$A$65</definedName>
    <definedName name="TOTAL_ODF_T1">'[3]F-3'!$B$65</definedName>
    <definedName name="TOTAL_ODF_T10">'[3]F-3'!$K$65</definedName>
    <definedName name="TOTAL_ODF_T2">'[3]F-3'!$C$65</definedName>
    <definedName name="TOTAL_ODF_T3">'[3]F-3'!$D$65</definedName>
    <definedName name="TOTAL_ODF_T4">'[3]F-3'!$E$65</definedName>
    <definedName name="TOTAL_ODF_T5">'[3]F-3'!$F$65</definedName>
    <definedName name="TOTAL_ODF_T6">'[3]F-3'!$G$65</definedName>
    <definedName name="TOTAL_ODF_T7">'[3]F-3'!$H$65</definedName>
    <definedName name="TOTAL_ODF_T8">'[3]F-3'!$I$65</definedName>
    <definedName name="TOTAL_ODF_T9">'[3]F-3'!$J$65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C43" s="1"/>
  <c r="C10" s="1"/>
  <c r="C7" s="1"/>
  <c r="C20" s="1"/>
  <c r="C22" s="1"/>
  <c r="C24" s="1"/>
  <c r="C32" s="1"/>
  <c r="D36"/>
  <c r="D43" s="1"/>
  <c r="D10" s="1"/>
  <c r="D7" s="1"/>
  <c r="D20" s="1"/>
  <c r="D22" s="1"/>
  <c r="D24" s="1"/>
  <c r="D32" s="1"/>
  <c r="B39"/>
  <c r="C39"/>
  <c r="D39"/>
  <c r="B43"/>
  <c r="B10" s="1"/>
  <c r="B7" s="1"/>
  <c r="B20" s="1"/>
  <c r="B22" s="1"/>
  <c r="B24" s="1"/>
  <c r="B32" s="1"/>
  <c r="B47"/>
  <c r="C47"/>
  <c r="D47"/>
  <c r="B48"/>
  <c r="C48"/>
  <c r="C56" s="1"/>
  <c r="C58" s="1"/>
  <c r="D48"/>
  <c r="D56" s="1"/>
  <c r="D58" s="1"/>
  <c r="B52"/>
  <c r="C52"/>
  <c r="D52"/>
  <c r="B54"/>
  <c r="C54"/>
  <c r="D54"/>
  <c r="B56"/>
  <c r="B58" s="1"/>
  <c r="B62"/>
  <c r="C62"/>
  <c r="D62"/>
  <c r="B63"/>
  <c r="B71" s="1"/>
  <c r="B73" s="1"/>
  <c r="C63"/>
  <c r="C71" s="1"/>
  <c r="C73" s="1"/>
  <c r="D63"/>
  <c r="B67"/>
  <c r="C67"/>
  <c r="D67"/>
  <c r="B69"/>
  <c r="C69"/>
  <c r="D69"/>
  <c r="D71"/>
  <c r="D73" s="1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<sst xmlns="http://schemas.openxmlformats.org/spreadsheetml/2006/main" count="66" uniqueCount="46">
  <si>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</si>
  <si>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</si>
  <si>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</si>
  <si>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Paulo Bañuelos Rosales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</si>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</sst>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0" fontId="4" fillId="0" borderId="2" xfId="0" applyFont="1" applyFill="1" applyBorder="1" applyProtection="1">
      <protection locked="0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BIR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8">
          <cell r="A58" t="str">
            <v>*</v>
          </cell>
        </row>
        <row r="59">
          <cell r="A59" t="str">
            <v>B. Otros Instrumentos (B=a+b+c+d)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4">
          <cell r="A64" t="str">
            <v>*</v>
          </cell>
        </row>
        <row r="65">
          <cell r="A65" t="str">
            <v>C. Total de Obligaciones Diferentes de Financiamiento (C=A+B)</v>
          </cell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00B050"/>
    <pageSetUpPr fitToPage="1"/>
  </sheetPr>
  <dimension ref="A1:K81"/>
  <sheetViews>
    <sheetView showGridLines="0" tabSelected="1" topLeftCell="A52" zoomScale="90" zoomScaleNormal="90" workbookViewId="0">
      <selection activeCell="A78" sqref="A78:XFD79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2" t="str">
        <f>ENTE_PUBLICO_A</f>
        <v>Fideicomiso de Bordería e Infraestructura Rural para el Estado de Guanajuato &lt;&lt;FIBIR&gt;&gt;, Gobierno del Estado de Guanajuato (a)</v>
      </c>
      <c r="B1" s="51"/>
      <c r="C1" s="51"/>
      <c r="D1" s="50"/>
    </row>
    <row r="2" spans="1:4">
      <c r="A2" s="49" t="s">
        <v>45</v>
      </c>
      <c r="B2" s="48"/>
      <c r="C2" s="48"/>
      <c r="D2" s="47"/>
    </row>
    <row r="3" spans="1:4">
      <c r="A3" s="46" t="str">
        <f>TRIMESTRE</f>
        <v>Del 1 de enero al 30 de junio de 2018 (b)</v>
      </c>
      <c r="B3" s="45"/>
      <c r="C3" s="45"/>
      <c r="D3" s="44"/>
    </row>
    <row r="4" spans="1:4">
      <c r="A4" s="43" t="s">
        <v>44</v>
      </c>
      <c r="B4" s="42"/>
      <c r="C4" s="42"/>
      <c r="D4" s="41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46692552.739999995</v>
      </c>
      <c r="D7" s="34">
        <f>SUM(D8:D10)</f>
        <v>46658252.739999995</v>
      </c>
    </row>
    <row r="8" spans="1:4">
      <c r="A8" s="13" t="s">
        <v>40</v>
      </c>
      <c r="B8" s="11">
        <v>0</v>
      </c>
      <c r="C8" s="40">
        <v>46692552.739999995</v>
      </c>
      <c r="D8" s="40">
        <v>46658252.739999995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7">
        <f>C13+C14</f>
        <v>0</v>
      </c>
      <c r="D12" s="7">
        <f>D13+D14</f>
        <v>0</v>
      </c>
    </row>
    <row r="13" spans="1:4">
      <c r="A13" s="13" t="s">
        <v>19</v>
      </c>
      <c r="B13" s="11">
        <v>0</v>
      </c>
      <c r="C13" s="11">
        <v>0</v>
      </c>
      <c r="D13" s="11">
        <v>0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7223658.71</v>
      </c>
      <c r="D16" s="34">
        <f>D17+D18</f>
        <v>6208409.71</v>
      </c>
    </row>
    <row r="17" spans="1:4">
      <c r="A17" s="13" t="s">
        <v>18</v>
      </c>
      <c r="B17" s="9">
        <v>0</v>
      </c>
      <c r="C17" s="40">
        <v>7223658.71</v>
      </c>
      <c r="D17" s="40">
        <v>6208409.71</v>
      </c>
    </row>
    <row r="18" spans="1:4">
      <c r="A18" s="13" t="s">
        <v>6</v>
      </c>
      <c r="B18" s="9">
        <v>0</v>
      </c>
      <c r="C18" s="40">
        <v>0</v>
      </c>
      <c r="D18" s="39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53916211.449999996</v>
      </c>
      <c r="D20" s="34">
        <f>D7-D12+D16</f>
        <v>52866662.449999996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53916211.449999996</v>
      </c>
      <c r="D22" s="34">
        <f>D20-D10</f>
        <v>52866662.449999996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46692552.739999995</v>
      </c>
      <c r="D24" s="34">
        <f>D22-D16</f>
        <v>46658252.739999995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46692552.739999995</v>
      </c>
      <c r="D32" s="20">
        <f>D24+D28</f>
        <v>46658252.739999995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46692552.739999995</v>
      </c>
      <c r="D47" s="28">
        <f>D8</f>
        <v>46658252.739999995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0</v>
      </c>
      <c r="D52" s="24">
        <f>D13</f>
        <v>0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7223658.71</v>
      </c>
      <c r="D54" s="24">
        <f>D17</f>
        <v>6208409.71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53916211.449999996</v>
      </c>
      <c r="D56" s="20">
        <f>D47+D48-D52+D54</f>
        <v>52866662.449999996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53916211.449999996</v>
      </c>
      <c r="D58" s="20">
        <f>D56-D48</f>
        <v>52866662.449999996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2018-07-12T18:41:37Z</dcterms:created>
  <dcterms:modified xsi:type="dcterms:W3CDTF">2018-07-12T18:41:55Z</dcterms:modified>
</cp:coreProperties>
</file>