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4" i="1"/>
  <c r="C4"/>
  <c r="B13"/>
  <c r="C13"/>
  <c r="B17"/>
  <c r="C17"/>
  <c r="B24"/>
  <c r="C24"/>
  <c r="B27"/>
  <c r="C27"/>
  <c r="B32"/>
  <c r="C32"/>
  <c r="B43"/>
  <c r="C43"/>
  <c r="B48"/>
  <c r="C48"/>
  <c r="B55"/>
  <c r="C55"/>
  <c r="B61"/>
  <c r="B64" s="1"/>
  <c r="B66" s="1"/>
  <c r="C61"/>
  <c r="C64" s="1"/>
  <c r="C66" s="1"/>
</calcChain>
</file>

<file path=xl/sharedStrings.xml><?xml version="1.0" encoding="utf-8"?>
<sst xmlns="http://schemas.openxmlformats.org/spreadsheetml/2006/main" count="62" uniqueCount="62">
  <si>
    <t>Elaboró</t>
  </si>
  <si>
    <t>C.P. Veronica Negrete Barreto</t>
  </si>
  <si>
    <t>Dirección de Control y Seguimiento de Fideicomisos</t>
  </si>
  <si>
    <t xml:space="preserve">Presidenta del Comité Técnico                                               </t>
  </si>
  <si>
    <t xml:space="preserve">   Juan Lara Centeno</t>
  </si>
  <si>
    <t xml:space="preserve"> Ing. Marisol Suárez Correa    </t>
  </si>
  <si>
    <t>“Bajo protesta de decir verdad declaramos que los Estados Financieros y sus notas, son razonablemente correctos y son responsabilidad del emisor”.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</si>
  <si>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</si>
  <si>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</si>
  <si>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</si>
  <si>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</si>
  <si>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</si>
  <si>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</si>
  <si>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</si>
  <si>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</si>
  <si>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</si>
  <si>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</si>
  <si>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</si>
  <si>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</si>
  <si>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</si>
  <si>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</si>
  <si>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</si>
  <si>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</si>
  <si>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</si>
  <si>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</si>
  <si>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</si>
  <si>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</si>
  <si>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</si>
  <si>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</si>
  <si>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</si>
  <si>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</si>
  <si>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</si>
  <si>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</si>
  <si>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</si>
  <si>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</si>
  <si>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</si>
  <si>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</si>
  <si>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</si>
  <si>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</si>
  <si>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</si>
  <si>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</si>
  <si>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</si>
  <si>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</si>
  <si>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</si>
  <si>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</si>
  <si>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</si>
  <si>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</si>
  <si>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</si>
  <si>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</si>
  <si>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</si>
  <si>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</si>
  <si>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</si>
  <si>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</si>
  <si>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</si>
  <si>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</si>
  <si>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</si>
  <si>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</si>
  <si>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</si>
  <si>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</si>
  <si>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</si>
  <si>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</si>
  <si>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 xml:space="preserve">
 Fideicomiso de Bordería e Infraestructura Rural para el Estado de Guanajuato  &lt;&lt;FIBIR&gt;&gt;
Estado de Actividades 
Del 01 de Enero al 30 de Junio de 2025                                                                                                                                                                                                              
(Cifras en Pesos)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</si>
</sst>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9" applyNumberFormat="0" applyAlignment="0" applyProtection="0"/>
    <xf numFmtId="0" fontId="14" fillId="31" borderId="10" applyNumberFormat="0" applyAlignment="0" applyProtection="0"/>
    <xf numFmtId="0" fontId="15" fillId="0" borderId="11" applyNumberFormat="0" applyFill="0" applyAlignment="0" applyProtection="0"/>
    <xf numFmtId="0" fontId="3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7" fillId="32" borderId="9" applyNumberFormat="0" applyAlignment="0" applyProtection="0"/>
    <xf numFmtId="166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2" applyNumberFormat="0" applyFont="0" applyAlignment="0" applyProtection="0"/>
    <xf numFmtId="0" fontId="6" fillId="34" borderId="1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30" borderId="13" applyNumberFormat="0" applyAlignment="0" applyProtection="0"/>
    <xf numFmtId="4" fontId="30" fillId="35" borderId="14" applyNumberFormat="0" applyProtection="0">
      <alignment vertical="center"/>
    </xf>
    <xf numFmtId="4" fontId="30" fillId="35" borderId="14" applyNumberFormat="0" applyProtection="0">
      <alignment vertical="center"/>
    </xf>
    <xf numFmtId="4" fontId="31" fillId="36" borderId="14" applyNumberFormat="0" applyProtection="0">
      <alignment horizontal="center" vertical="center" wrapText="1"/>
    </xf>
    <xf numFmtId="4" fontId="32" fillId="35" borderId="14" applyNumberFormat="0" applyProtection="0">
      <alignment vertical="center"/>
    </xf>
    <xf numFmtId="4" fontId="32" fillId="35" borderId="14" applyNumberFormat="0" applyProtection="0">
      <alignment vertical="center"/>
    </xf>
    <xf numFmtId="4" fontId="33" fillId="37" borderId="14" applyNumberFormat="0" applyProtection="0">
      <alignment horizontal="center" vertical="center" wrapText="1"/>
    </xf>
    <xf numFmtId="4" fontId="30" fillId="35" borderId="14" applyNumberFormat="0" applyProtection="0">
      <alignment horizontal="left" vertical="center" indent="1"/>
    </xf>
    <xf numFmtId="4" fontId="30" fillId="35" borderId="14" applyNumberFormat="0" applyProtection="0">
      <alignment horizontal="left" vertical="center" indent="1"/>
    </xf>
    <xf numFmtId="4" fontId="34" fillId="36" borderId="14" applyNumberFormat="0" applyProtection="0">
      <alignment horizontal="left" vertical="center" wrapText="1"/>
    </xf>
    <xf numFmtId="0" fontId="30" fillId="35" borderId="14" applyNumberFormat="0" applyProtection="0">
      <alignment horizontal="left" vertical="top" indent="1"/>
    </xf>
    <xf numFmtId="4" fontId="30" fillId="38" borderId="0" applyNumberFormat="0" applyProtection="0">
      <alignment horizontal="left" vertical="center" indent="1"/>
    </xf>
    <xf numFmtId="4" fontId="30" fillId="38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wrapText="1"/>
    </xf>
    <xf numFmtId="4" fontId="36" fillId="40" borderId="14" applyNumberFormat="0" applyProtection="0">
      <alignment horizontal="right" vertical="center"/>
    </xf>
    <xf numFmtId="4" fontId="36" fillId="40" borderId="14" applyNumberFormat="0" applyProtection="0">
      <alignment horizontal="right" vertical="center"/>
    </xf>
    <xf numFmtId="4" fontId="37" fillId="41" borderId="14" applyNumberFormat="0" applyProtection="0">
      <alignment horizontal="right" vertical="center"/>
    </xf>
    <xf numFmtId="4" fontId="36" fillId="42" borderId="14" applyNumberFormat="0" applyProtection="0">
      <alignment horizontal="right" vertical="center"/>
    </xf>
    <xf numFmtId="4" fontId="36" fillId="42" borderId="14" applyNumberFormat="0" applyProtection="0">
      <alignment horizontal="right" vertical="center"/>
    </xf>
    <xf numFmtId="4" fontId="37" fillId="43" borderId="14" applyNumberFormat="0" applyProtection="0">
      <alignment horizontal="right" vertical="center"/>
    </xf>
    <xf numFmtId="4" fontId="36" fillId="44" borderId="14" applyNumberFormat="0" applyProtection="0">
      <alignment horizontal="right" vertical="center"/>
    </xf>
    <xf numFmtId="4" fontId="36" fillId="44" borderId="14" applyNumberFormat="0" applyProtection="0">
      <alignment horizontal="right" vertical="center"/>
    </xf>
    <xf numFmtId="4" fontId="37" fillId="45" borderId="14" applyNumberFormat="0" applyProtection="0">
      <alignment horizontal="right" vertical="center"/>
    </xf>
    <xf numFmtId="4" fontId="36" fillId="46" borderId="14" applyNumberFormat="0" applyProtection="0">
      <alignment horizontal="right" vertical="center"/>
    </xf>
    <xf numFmtId="4" fontId="36" fillId="46" borderId="14" applyNumberFormat="0" applyProtection="0">
      <alignment horizontal="right" vertical="center"/>
    </xf>
    <xf numFmtId="4" fontId="37" fillId="47" borderId="14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7" fillId="49" borderId="14" applyNumberFormat="0" applyProtection="0">
      <alignment horizontal="right" vertical="center"/>
    </xf>
    <xf numFmtId="4" fontId="36" fillId="36" borderId="14" applyNumberFormat="0" applyProtection="0">
      <alignment horizontal="right" vertical="center"/>
    </xf>
    <xf numFmtId="4" fontId="36" fillId="36" borderId="14" applyNumberFormat="0" applyProtection="0">
      <alignment horizontal="right" vertical="center"/>
    </xf>
    <xf numFmtId="4" fontId="37" fillId="50" borderId="14" applyNumberFormat="0" applyProtection="0">
      <alignment horizontal="right" vertical="center"/>
    </xf>
    <xf numFmtId="4" fontId="36" fillId="51" borderId="14" applyNumberFormat="0" applyProtection="0">
      <alignment horizontal="right" vertical="center"/>
    </xf>
    <xf numFmtId="4" fontId="36" fillId="51" borderId="14" applyNumberFormat="0" applyProtection="0">
      <alignment horizontal="right" vertical="center"/>
    </xf>
    <xf numFmtId="4" fontId="37" fillId="52" borderId="14" applyNumberFormat="0" applyProtection="0">
      <alignment horizontal="right" vertical="center"/>
    </xf>
    <xf numFmtId="4" fontId="36" fillId="53" borderId="14" applyNumberFormat="0" applyProtection="0">
      <alignment horizontal="right" vertical="center"/>
    </xf>
    <xf numFmtId="4" fontId="36" fillId="53" borderId="14" applyNumberFormat="0" applyProtection="0">
      <alignment horizontal="right" vertical="center"/>
    </xf>
    <xf numFmtId="4" fontId="37" fillId="54" borderId="14" applyNumberFormat="0" applyProtection="0">
      <alignment horizontal="right" vertical="center"/>
    </xf>
    <xf numFmtId="4" fontId="36" fillId="55" borderId="14" applyNumberFormat="0" applyProtection="0">
      <alignment horizontal="right" vertical="center"/>
    </xf>
    <xf numFmtId="4" fontId="36" fillId="55" borderId="14" applyNumberFormat="0" applyProtection="0">
      <alignment horizontal="right" vertical="center"/>
    </xf>
    <xf numFmtId="4" fontId="37" fillId="56" borderId="14" applyNumberFormat="0" applyProtection="0">
      <alignment horizontal="right" vertical="center"/>
    </xf>
    <xf numFmtId="4" fontId="30" fillId="57" borderId="15" applyNumberFormat="0" applyProtection="0">
      <alignment horizontal="left" vertical="center" indent="1"/>
    </xf>
    <xf numFmtId="4" fontId="30" fillId="57" borderId="15" applyNumberFormat="0" applyProtection="0">
      <alignment horizontal="left" vertical="center" indent="1"/>
    </xf>
    <xf numFmtId="4" fontId="38" fillId="57" borderId="12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6" fillId="38" borderId="14" applyNumberFormat="0" applyProtection="0">
      <alignment horizontal="right" vertical="center"/>
    </xf>
    <xf numFmtId="4" fontId="36" fillId="38" borderId="14" applyNumberFormat="0" applyProtection="0">
      <alignment horizontal="right" vertical="center"/>
    </xf>
    <xf numFmtId="4" fontId="37" fillId="61" borderId="14" applyNumberFormat="0" applyProtection="0">
      <alignment horizontal="right" vertical="center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4" applyNumberFormat="0" applyProtection="0">
      <alignment horizontal="left" vertical="center" indent="1"/>
    </xf>
    <xf numFmtId="0" fontId="6" fillId="60" borderId="14" applyNumberFormat="0" applyProtection="0">
      <alignment horizontal="left" vertical="center" indent="1"/>
    </xf>
    <xf numFmtId="0" fontId="6" fillId="60" borderId="14" applyNumberFormat="0" applyProtection="0">
      <alignment horizontal="left" vertical="center" indent="1"/>
    </xf>
    <xf numFmtId="0" fontId="6" fillId="60" borderId="14" applyNumberFormat="0" applyProtection="0">
      <alignment horizontal="left" vertical="center" indent="1"/>
    </xf>
    <xf numFmtId="0" fontId="6" fillId="60" borderId="14" applyNumberFormat="0" applyProtection="0">
      <alignment horizontal="left" vertical="top" indent="1"/>
    </xf>
    <xf numFmtId="0" fontId="6" fillId="60" borderId="14" applyNumberFormat="0" applyProtection="0">
      <alignment horizontal="left" vertical="top" indent="1"/>
    </xf>
    <xf numFmtId="0" fontId="6" fillId="60" borderId="14" applyNumberFormat="0" applyProtection="0">
      <alignment horizontal="left" vertical="top" indent="1"/>
    </xf>
    <xf numFmtId="0" fontId="6" fillId="60" borderId="14" applyNumberFormat="0" applyProtection="0">
      <alignment horizontal="left" vertical="top" indent="1"/>
    </xf>
    <xf numFmtId="0" fontId="6" fillId="38" borderId="14" applyNumberFormat="0" applyProtection="0">
      <alignment horizontal="left" vertical="center" indent="1"/>
    </xf>
    <xf numFmtId="0" fontId="6" fillId="38" borderId="14" applyNumberFormat="0" applyProtection="0">
      <alignment horizontal="left" vertical="center" indent="1"/>
    </xf>
    <xf numFmtId="0" fontId="6" fillId="38" borderId="14" applyNumberFormat="0" applyProtection="0">
      <alignment horizontal="left" vertical="center" indent="1"/>
    </xf>
    <xf numFmtId="0" fontId="6" fillId="38" borderId="14" applyNumberFormat="0" applyProtection="0">
      <alignment horizontal="left" vertical="center" indent="1"/>
    </xf>
    <xf numFmtId="0" fontId="6" fillId="38" borderId="14" applyNumberFormat="0" applyProtection="0">
      <alignment horizontal="left" vertical="top" indent="1"/>
    </xf>
    <xf numFmtId="0" fontId="6" fillId="38" borderId="14" applyNumberFormat="0" applyProtection="0">
      <alignment horizontal="left" vertical="top" indent="1"/>
    </xf>
    <xf numFmtId="0" fontId="6" fillId="38" borderId="14" applyNumberFormat="0" applyProtection="0">
      <alignment horizontal="left" vertical="top" indent="1"/>
    </xf>
    <xf numFmtId="0" fontId="6" fillId="38" borderId="14" applyNumberFormat="0" applyProtection="0">
      <alignment horizontal="left" vertical="top" indent="1"/>
    </xf>
    <xf numFmtId="0" fontId="6" fillId="62" borderId="14" applyNumberFormat="0" applyProtection="0">
      <alignment horizontal="left" vertical="center" indent="1"/>
    </xf>
    <xf numFmtId="0" fontId="6" fillId="62" borderId="14" applyNumberFormat="0" applyProtection="0">
      <alignment horizontal="left" vertical="center" indent="1"/>
    </xf>
    <xf numFmtId="0" fontId="6" fillId="62" borderId="14" applyNumberFormat="0" applyProtection="0">
      <alignment horizontal="left" vertical="center" indent="1"/>
    </xf>
    <xf numFmtId="0" fontId="6" fillId="62" borderId="14" applyNumberFormat="0" applyProtection="0">
      <alignment horizontal="left" vertical="center" indent="1"/>
    </xf>
    <xf numFmtId="0" fontId="6" fillId="62" borderId="14" applyNumberFormat="0" applyProtection="0">
      <alignment horizontal="left" vertical="top" indent="1"/>
    </xf>
    <xf numFmtId="0" fontId="6" fillId="62" borderId="14" applyNumberFormat="0" applyProtection="0">
      <alignment horizontal="left" vertical="top" indent="1"/>
    </xf>
    <xf numFmtId="0" fontId="6" fillId="62" borderId="14" applyNumberFormat="0" applyProtection="0">
      <alignment horizontal="left" vertical="top" indent="1"/>
    </xf>
    <xf numFmtId="0" fontId="6" fillId="62" borderId="14" applyNumberFormat="0" applyProtection="0">
      <alignment horizontal="left" vertical="top" indent="1"/>
    </xf>
    <xf numFmtId="0" fontId="6" fillId="58" borderId="14" applyNumberFormat="0" applyProtection="0">
      <alignment horizontal="left" vertical="center" indent="1"/>
    </xf>
    <xf numFmtId="0" fontId="6" fillId="58" borderId="14" applyNumberFormat="0" applyProtection="0">
      <alignment horizontal="left" vertical="center" indent="1"/>
    </xf>
    <xf numFmtId="0" fontId="6" fillId="58" borderId="14" applyNumberFormat="0" applyProtection="0">
      <alignment horizontal="left" vertical="center" indent="1"/>
    </xf>
    <xf numFmtId="0" fontId="6" fillId="58" borderId="14" applyNumberFormat="0" applyProtection="0">
      <alignment horizontal="left" vertical="center" indent="1"/>
    </xf>
    <xf numFmtId="0" fontId="6" fillId="58" borderId="14" applyNumberFormat="0" applyProtection="0">
      <alignment horizontal="left" vertical="top" indent="1"/>
    </xf>
    <xf numFmtId="0" fontId="6" fillId="58" borderId="14" applyNumberFormat="0" applyProtection="0">
      <alignment horizontal="left" vertical="top" indent="1"/>
    </xf>
    <xf numFmtId="0" fontId="6" fillId="58" borderId="14" applyNumberFormat="0" applyProtection="0">
      <alignment horizontal="left" vertical="top" indent="1"/>
    </xf>
    <xf numFmtId="0" fontId="6" fillId="58" borderId="14" applyNumberFormat="0" applyProtection="0">
      <alignment horizontal="left" vertical="top" indent="1"/>
    </xf>
    <xf numFmtId="0" fontId="6" fillId="39" borderId="5" applyNumberFormat="0">
      <protection locked="0"/>
    </xf>
    <xf numFmtId="0" fontId="6" fillId="39" borderId="5" applyNumberFormat="0">
      <protection locked="0"/>
    </xf>
    <xf numFmtId="0" fontId="6" fillId="39" borderId="5" applyNumberFormat="0">
      <protection locked="0"/>
    </xf>
    <xf numFmtId="0" fontId="6" fillId="39" borderId="5" applyNumberFormat="0">
      <protection locked="0"/>
    </xf>
    <xf numFmtId="4" fontId="36" fillId="63" borderId="14" applyNumberFormat="0" applyProtection="0">
      <alignment vertical="center"/>
    </xf>
    <xf numFmtId="4" fontId="36" fillId="63" borderId="14" applyNumberFormat="0" applyProtection="0">
      <alignment vertical="center"/>
    </xf>
    <xf numFmtId="4" fontId="37" fillId="64" borderId="14" applyNumberFormat="0" applyProtection="0">
      <alignment vertical="center"/>
    </xf>
    <xf numFmtId="4" fontId="40" fillId="63" borderId="14" applyNumberFormat="0" applyProtection="0">
      <alignment vertical="center"/>
    </xf>
    <xf numFmtId="4" fontId="40" fillId="63" borderId="14" applyNumberFormat="0" applyProtection="0">
      <alignment vertical="center"/>
    </xf>
    <xf numFmtId="4" fontId="41" fillId="64" borderId="14" applyNumberFormat="0" applyProtection="0">
      <alignment vertical="center"/>
    </xf>
    <xf numFmtId="4" fontId="36" fillId="63" borderId="14" applyNumberFormat="0" applyProtection="0">
      <alignment horizontal="left" vertical="center" indent="1"/>
    </xf>
    <xf numFmtId="4" fontId="36" fillId="63" borderId="14" applyNumberFormat="0" applyProtection="0">
      <alignment horizontal="left" vertical="center" indent="1"/>
    </xf>
    <xf numFmtId="4" fontId="39" fillId="61" borderId="16" applyNumberFormat="0" applyProtection="0">
      <alignment horizontal="left" vertical="center" indent="1"/>
    </xf>
    <xf numFmtId="0" fontId="36" fillId="63" borderId="14" applyNumberFormat="0" applyProtection="0">
      <alignment horizontal="left" vertical="top" indent="1"/>
    </xf>
    <xf numFmtId="4" fontId="36" fillId="58" borderId="14" applyNumberFormat="0" applyProtection="0">
      <alignment horizontal="right" vertical="center"/>
    </xf>
    <xf numFmtId="4" fontId="36" fillId="58" borderId="14" applyNumberFormat="0" applyProtection="0">
      <alignment horizontal="right" vertical="center"/>
    </xf>
    <xf numFmtId="4" fontId="42" fillId="39" borderId="17" applyNumberFormat="0" applyProtection="0">
      <alignment horizontal="center" vertical="center" wrapText="1"/>
    </xf>
    <xf numFmtId="4" fontId="40" fillId="58" borderId="14" applyNumberFormat="0" applyProtection="0">
      <alignment horizontal="right" vertical="center"/>
    </xf>
    <xf numFmtId="4" fontId="40" fillId="58" borderId="14" applyNumberFormat="0" applyProtection="0">
      <alignment horizontal="right" vertical="center"/>
    </xf>
    <xf numFmtId="4" fontId="41" fillId="64" borderId="14" applyNumberFormat="0" applyProtection="0">
      <alignment horizontal="center" vertical="center" wrapText="1"/>
    </xf>
    <xf numFmtId="4" fontId="36" fillId="38" borderId="14" applyNumberFormat="0" applyProtection="0">
      <alignment horizontal="left" vertical="center" indent="1"/>
    </xf>
    <xf numFmtId="4" fontId="36" fillId="38" borderId="14" applyNumberFormat="0" applyProtection="0">
      <alignment horizontal="left" vertical="center" indent="1"/>
    </xf>
    <xf numFmtId="4" fontId="43" fillId="65" borderId="17" applyNumberFormat="0" applyProtection="0">
      <alignment horizontal="left" vertical="center" wrapText="1"/>
    </xf>
    <xf numFmtId="0" fontId="36" fillId="38" borderId="14" applyNumberFormat="0" applyProtection="0">
      <alignment horizontal="left" vertical="top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5" fillId="58" borderId="14" applyNumberFormat="0" applyProtection="0">
      <alignment horizontal="right" vertical="center"/>
    </xf>
    <xf numFmtId="4" fontId="45" fillId="58" borderId="14" applyNumberFormat="0" applyProtection="0">
      <alignment horizontal="right" vertical="center"/>
    </xf>
    <xf numFmtId="4" fontId="46" fillId="64" borderId="14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16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2" fillId="0" borderId="22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4" fillId="0" borderId="3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</cellStyleXfs>
  <cellXfs count="43">
    <xf numFmtId="0" fontId="0" fillId="0" borderId="0" xfId="0"/>
    <xf numFmtId="0" fontId="6" fillId="0" borderId="0" xfId="1" applyAlignment="1" applyProtection="1">
      <alignment vertical="top"/>
      <protection locked="0"/>
    </xf>
    <xf numFmtId="0" fontId="6" fillId="0" borderId="0" xfId="1" applyAlignment="1" applyProtection="1">
      <alignment horizontal="right" vertical="top"/>
      <protection locked="0"/>
    </xf>
    <xf numFmtId="0" fontId="6" fillId="0" borderId="0" xfId="1" applyAlignment="1" applyProtection="1">
      <alignment horizontal="center" vertical="top" wrapText="1"/>
      <protection locked="0"/>
    </xf>
    <xf numFmtId="0" fontId="6" fillId="0" borderId="4" xfId="1" applyBorder="1" applyAlignment="1" applyProtection="1">
      <alignment vertical="top" wrapText="1"/>
      <protection locked="0"/>
    </xf>
    <xf numFmtId="3" fontId="6" fillId="0" borderId="0" xfId="1" applyNumberFormat="1" applyAlignment="1" applyProtection="1">
      <alignment vertical="top"/>
      <protection locked="0"/>
    </xf>
    <xf numFmtId="0" fontId="8" fillId="27" borderId="0" xfId="0" applyFont="1" applyFill="1" applyAlignment="1" applyProtection="1">
      <alignment wrapText="1"/>
      <protection locked="0"/>
    </xf>
    <xf numFmtId="0" fontId="6" fillId="27" borderId="0" xfId="0" applyFont="1" applyFill="1" applyAlignment="1" applyProtection="1">
      <alignment wrapText="1"/>
      <protection locked="0"/>
    </xf>
    <xf numFmtId="0" fontId="6" fillId="27" borderId="0" xfId="0" applyFont="1" applyFill="1" applyAlignment="1" applyProtection="1">
      <alignment vertical="top" wrapText="1"/>
      <protection locked="0"/>
    </xf>
    <xf numFmtId="0" fontId="6" fillId="27" borderId="0" xfId="0" applyFont="1" applyFill="1" applyAlignment="1" applyProtection="1">
      <alignment horizontal="center" vertical="top" wrapText="1"/>
      <protection locked="0"/>
    </xf>
    <xf numFmtId="0" fontId="6" fillId="27" borderId="0" xfId="0" applyFont="1" applyFill="1" applyAlignment="1" applyProtection="1">
      <alignment horizontal="center" vertical="top" wrapText="1"/>
      <protection locked="0"/>
    </xf>
    <xf numFmtId="0" fontId="8" fillId="27" borderId="0" xfId="0" applyFont="1" applyFill="1"/>
    <xf numFmtId="0" fontId="6" fillId="27" borderId="0" xfId="0" applyFont="1" applyFill="1" applyAlignment="1" applyProtection="1">
      <alignment horizontal="center"/>
      <protection locked="0"/>
    </xf>
    <xf numFmtId="4" fontId="6" fillId="0" borderId="0" xfId="1" applyNumberFormat="1" applyAlignment="1" applyProtection="1">
      <alignment vertical="top"/>
      <protection locked="0"/>
    </xf>
    <xf numFmtId="0" fontId="6" fillId="0" borderId="0" xfId="1" applyAlignment="1" applyProtection="1">
      <alignment horizontal="center" vertical="top"/>
      <protection locked="0"/>
    </xf>
    <xf numFmtId="0" fontId="8" fillId="27" borderId="0" xfId="0" applyFont="1" applyFill="1" applyProtection="1">
      <protection locked="0"/>
    </xf>
    <xf numFmtId="0" fontId="6" fillId="27" borderId="0" xfId="0" applyFont="1" applyFill="1" applyProtection="1">
      <protection locked="0"/>
    </xf>
    <xf numFmtId="4" fontId="9" fillId="0" borderId="0" xfId="1" applyNumberFormat="1" applyFont="1" applyAlignment="1" applyProtection="1">
      <alignment vertical="top"/>
      <protection locked="0"/>
    </xf>
    <xf numFmtId="0" fontId="9" fillId="27" borderId="0" xfId="0" applyFont="1" applyFill="1" applyAlignment="1" applyProtection="1">
      <alignment horizontal="center"/>
      <protection locked="0"/>
    </xf>
    <xf numFmtId="0" fontId="6" fillId="0" borderId="0" xfId="1" applyAlignment="1" applyProtection="1">
      <alignment vertical="top" wrapText="1"/>
      <protection locked="0"/>
    </xf>
    <xf numFmtId="0" fontId="10" fillId="0" borderId="0" xfId="1" applyFont="1" applyAlignment="1" applyProtection="1">
      <alignment vertical="top"/>
      <protection locked="0"/>
    </xf>
    <xf numFmtId="0" fontId="6" fillId="0" borderId="0" xfId="0" applyFont="1"/>
    <xf numFmtId="0" fontId="11" fillId="0" borderId="0" xfId="1" applyFont="1" applyAlignment="1" applyProtection="1">
      <alignment vertical="top"/>
      <protection locked="0"/>
    </xf>
    <xf numFmtId="164" fontId="6" fillId="0" borderId="5" xfId="1" applyNumberFormat="1" applyBorder="1" applyAlignment="1" applyProtection="1">
      <alignment vertical="top"/>
      <protection locked="0"/>
    </xf>
    <xf numFmtId="0" fontId="6" fillId="0" borderId="5" xfId="1" applyBorder="1" applyAlignment="1" applyProtection="1">
      <alignment horizontal="left" vertical="top" wrapText="1"/>
      <protection locked="0"/>
    </xf>
    <xf numFmtId="3" fontId="11" fillId="0" borderId="0" xfId="1" applyNumberFormat="1" applyFont="1" applyAlignment="1" applyProtection="1">
      <alignment vertical="top"/>
      <protection locked="0"/>
    </xf>
    <xf numFmtId="3" fontId="11" fillId="0" borderId="5" xfId="2" applyNumberFormat="1" applyFont="1" applyFill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left" vertical="top" wrapText="1" indent="1"/>
      <protection locked="0"/>
    </xf>
    <xf numFmtId="3" fontId="11" fillId="0" borderId="5" xfId="1" applyNumberFormat="1" applyFont="1" applyBorder="1" applyAlignment="1" applyProtection="1">
      <alignment vertical="top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3" fontId="6" fillId="0" borderId="5" xfId="1" applyNumberFormat="1" applyBorder="1" applyProtection="1">
      <protection locked="0"/>
    </xf>
    <xf numFmtId="0" fontId="6" fillId="0" borderId="5" xfId="1" applyBorder="1" applyAlignment="1" applyProtection="1">
      <alignment horizontal="left" vertical="top" wrapText="1" indent="3"/>
      <protection locked="0"/>
    </xf>
    <xf numFmtId="0" fontId="11" fillId="0" borderId="5" xfId="1" applyFont="1" applyBorder="1" applyAlignment="1" applyProtection="1">
      <alignment horizontal="left" vertical="top" wrapText="1" indent="2"/>
      <protection locked="0"/>
    </xf>
    <xf numFmtId="0" fontId="6" fillId="0" borderId="5" xfId="1" applyBorder="1" applyAlignment="1" applyProtection="1">
      <alignment horizontal="left" vertical="top" indent="2"/>
      <protection locked="0"/>
    </xf>
    <xf numFmtId="3" fontId="11" fillId="0" borderId="5" xfId="1" applyNumberFormat="1" applyFont="1" applyBorder="1" applyAlignment="1" applyProtection="1">
      <alignment horizontal="center" vertical="center"/>
      <protection locked="0"/>
    </xf>
    <xf numFmtId="3" fontId="11" fillId="0" borderId="5" xfId="2" applyNumberFormat="1" applyFont="1" applyFill="1" applyBorder="1" applyAlignment="1" applyProtection="1">
      <alignment vertical="top"/>
      <protection locked="0"/>
    </xf>
    <xf numFmtId="3" fontId="11" fillId="0" borderId="5" xfId="3" applyNumberFormat="1" applyFont="1" applyFill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28" borderId="5" xfId="1" applyFont="1" applyFill="1" applyBorder="1" applyAlignment="1" applyProtection="1">
      <alignment horizontal="center" vertical="center"/>
      <protection locked="0"/>
    </xf>
    <xf numFmtId="0" fontId="11" fillId="28" borderId="5" xfId="1" applyFont="1" applyFill="1" applyBorder="1" applyAlignment="1" applyProtection="1">
      <alignment horizontal="center" vertical="top"/>
      <protection locked="0"/>
    </xf>
    <xf numFmtId="0" fontId="11" fillId="28" borderId="6" xfId="1" applyFont="1" applyFill="1" applyBorder="1" applyAlignment="1" applyProtection="1">
      <alignment horizontal="center" vertical="center" wrapText="1"/>
      <protection locked="0"/>
    </xf>
    <xf numFmtId="0" fontId="11" fillId="28" borderId="7" xfId="1" applyFont="1" applyFill="1" applyBorder="1" applyAlignment="1" applyProtection="1">
      <alignment horizontal="center" vertical="center" wrapText="1"/>
      <protection locked="0"/>
    </xf>
    <xf numFmtId="0" fontId="11" fillId="28" borderId="8" xfId="1" applyFont="1" applyFill="1" applyBorder="1" applyAlignment="1" applyProtection="1">
      <alignment horizontal="center" vertical="center" wrapText="1"/>
      <protection locked="0"/>
    </xf>
  </cellXfs>
  <cellStyles count="1436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3" xfId="9"/>
    <cellStyle name="20% - Énfasis1 2 3" xfId="10"/>
    <cellStyle name="20% - Énfasis1 2 3 2" xfId="11"/>
    <cellStyle name="20% - Énfasis1 2 4" xfId="12"/>
    <cellStyle name="20% - Énfasis1 3" xfId="13"/>
    <cellStyle name="20% - Énfasis1 3 2" xfId="14"/>
    <cellStyle name="20% - Énfasis1 3 2 2" xfId="15"/>
    <cellStyle name="20% - Énfasis1 3 3" xfId="16"/>
    <cellStyle name="20% - Énfasis1 4" xfId="17"/>
    <cellStyle name="20% - Énfasis1 4 2" xfId="18"/>
    <cellStyle name="20% - Énfasis1 4 2 2" xfId="19"/>
    <cellStyle name="20% - Énfasis1 4 3" xfId="20"/>
    <cellStyle name="20% - Énfasis1 5" xfId="21"/>
    <cellStyle name="20% - Énfasis1 5 2" xfId="22"/>
    <cellStyle name="20% - Énfasis2 2" xfId="23"/>
    <cellStyle name="20% - Énfasis2 2 2" xfId="24"/>
    <cellStyle name="20% - Énfasis2 2 2 2" xfId="25"/>
    <cellStyle name="20% - Énfasis2 2 2 2 2" xfId="26"/>
    <cellStyle name="20% - Énfasis2 2 2 3" xfId="27"/>
    <cellStyle name="20% - Énfasis2 2 3" xfId="28"/>
    <cellStyle name="20% - Énfasis2 2 3 2" xfId="29"/>
    <cellStyle name="20% - Énfasis2 2 4" xfId="30"/>
    <cellStyle name="20% - Énfasis2 3" xfId="31"/>
    <cellStyle name="20% - Énfasis2 3 2" xfId="32"/>
    <cellStyle name="20% - Énfasis2 3 2 2" xfId="33"/>
    <cellStyle name="20% - Énfasis2 3 3" xfId="34"/>
    <cellStyle name="20% - Énfasis2 4" xfId="35"/>
    <cellStyle name="20% - Énfasis2 4 2" xfId="36"/>
    <cellStyle name="20% - Énfasis2 4 2 2" xfId="37"/>
    <cellStyle name="20% - Énfasis2 4 3" xfId="38"/>
    <cellStyle name="20% - Énfasis2 5" xfId="39"/>
    <cellStyle name="20% - Énfasis2 5 2" xfId="40"/>
    <cellStyle name="20% - Énfasis3 2" xfId="41"/>
    <cellStyle name="20% - Énfasis3 2 2" xfId="42"/>
    <cellStyle name="20% - Énfasis3 2 2 2" xfId="43"/>
    <cellStyle name="20% - Énfasis3 2 2 2 2" xfId="44"/>
    <cellStyle name="20% - Énfasis3 2 2 3" xfId="45"/>
    <cellStyle name="20% - Énfasis3 2 3" xfId="46"/>
    <cellStyle name="20% - Énfasis3 2 3 2" xfId="47"/>
    <cellStyle name="20% - Énfasis3 2 4" xfId="48"/>
    <cellStyle name="20% - Énfasis3 3" xfId="49"/>
    <cellStyle name="20% - Énfasis3 3 2" xfId="50"/>
    <cellStyle name="20% - Énfasis3 3 2 2" xfId="51"/>
    <cellStyle name="20% - Énfasis3 3 3" xfId="52"/>
    <cellStyle name="20% - Énfasis3 4" xfId="53"/>
    <cellStyle name="20% - Énfasis3 4 2" xfId="54"/>
    <cellStyle name="20% - Énfasis3 4 2 2" xfId="55"/>
    <cellStyle name="20% - Énfasis3 4 3" xfId="56"/>
    <cellStyle name="20% - Énfasis3 5" xfId="57"/>
    <cellStyle name="20% - Énfasis3 5 2" xfId="58"/>
    <cellStyle name="20% - Énfasis4 2" xfId="59"/>
    <cellStyle name="20% - Énfasis4 2 2" xfId="60"/>
    <cellStyle name="20% - Énfasis4 2 2 2" xfId="61"/>
    <cellStyle name="20% - Énfasis4 2 2 2 2" xfId="62"/>
    <cellStyle name="20% - Énfasis4 2 2 3" xfId="63"/>
    <cellStyle name="20% - Énfasis4 2 3" xfId="64"/>
    <cellStyle name="20% - Énfasis4 2 3 2" xfId="65"/>
    <cellStyle name="20% - Énfasis4 2 4" xfId="66"/>
    <cellStyle name="20% - Énfasis4 3" xfId="67"/>
    <cellStyle name="20% - Énfasis4 3 2" xfId="68"/>
    <cellStyle name="20% - Énfasis4 3 2 2" xfId="69"/>
    <cellStyle name="20% - Énfasis4 3 3" xfId="70"/>
    <cellStyle name="20% - Énfasis4 4" xfId="71"/>
    <cellStyle name="20% - Énfasis4 4 2" xfId="72"/>
    <cellStyle name="20% - Énfasis4 4 2 2" xfId="73"/>
    <cellStyle name="20% - Énfasis4 4 3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2 2 2" xfId="80"/>
    <cellStyle name="20% - Énfasis5 2 2 3" xfId="81"/>
    <cellStyle name="20% - Énfasis5 2 3" xfId="82"/>
    <cellStyle name="20% - Énfasis5 2 3 2" xfId="83"/>
    <cellStyle name="20% - Énfasis5 2 4" xfId="84"/>
    <cellStyle name="20% - Énfasis5 3" xfId="85"/>
    <cellStyle name="20% - Énfasis5 3 2" xfId="86"/>
    <cellStyle name="20% - Énfasis5 3 2 2" xfId="87"/>
    <cellStyle name="20% - Énfasis5 3 3" xfId="88"/>
    <cellStyle name="20% - Énfasis5 4" xfId="89"/>
    <cellStyle name="20% - Énfasis5 4 2" xfId="90"/>
    <cellStyle name="20% - Énfasis5 4 2 2" xfId="91"/>
    <cellStyle name="20% - Énfasis5 4 3" xfId="92"/>
    <cellStyle name="20% - Énfasis5 5" xfId="93"/>
    <cellStyle name="20% - Énfasis5 5 2" xfId="94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3" xfId="100"/>
    <cellStyle name="20% - Énfasis6 2 3 2" xfId="101"/>
    <cellStyle name="20% - Énfasis6 2 4" xfId="102"/>
    <cellStyle name="20% - Énfasis6 3" xfId="103"/>
    <cellStyle name="20% - Énfasis6 3 2" xfId="104"/>
    <cellStyle name="20% - Énfasis6 3 2 2" xfId="105"/>
    <cellStyle name="20% - Énfasis6 3 3" xfId="106"/>
    <cellStyle name="20% - Énfasis6 4" xfId="107"/>
    <cellStyle name="20% - Énfasis6 4 2" xfId="108"/>
    <cellStyle name="20% - Énfasis6 4 2 2" xfId="109"/>
    <cellStyle name="20% - Énfasis6 4 3" xfId="110"/>
    <cellStyle name="20% - Énfasis6 5" xfId="111"/>
    <cellStyle name="20% - Énfasis6 5 2" xfId="112"/>
    <cellStyle name="40% - Énfasis1 2" xfId="113"/>
    <cellStyle name="40% - Énfasis1 2 2" xfId="114"/>
    <cellStyle name="40% - Énfasis1 2 2 2" xfId="115"/>
    <cellStyle name="40% - Énfasis1 2 2 2 2" xfId="116"/>
    <cellStyle name="40% - Énfasis1 2 2 3" xfId="117"/>
    <cellStyle name="40% - Énfasis1 2 3" xfId="118"/>
    <cellStyle name="40% - Énfasis1 2 3 2" xfId="119"/>
    <cellStyle name="40% - Énfasis1 2 4" xfId="120"/>
    <cellStyle name="40% - Énfasis1 3" xfId="121"/>
    <cellStyle name="40% - Énfasis1 3 2" xfId="122"/>
    <cellStyle name="40% - Énfasis1 3 2 2" xfId="123"/>
    <cellStyle name="40% - Énfasis1 3 3" xfId="124"/>
    <cellStyle name="40% - Énfasis1 4" xfId="125"/>
    <cellStyle name="40% - Énfasis1 4 2" xfId="126"/>
    <cellStyle name="40% - Énfasis1 4 2 2" xfId="127"/>
    <cellStyle name="40% - Énfasis1 4 3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2 2 2" xfId="134"/>
    <cellStyle name="40% - Énfasis2 2 2 3" xfId="135"/>
    <cellStyle name="40% - Énfasis2 2 3" xfId="136"/>
    <cellStyle name="40% - Énfasis2 2 3 2" xfId="137"/>
    <cellStyle name="40% - Énfasis2 2 4" xfId="138"/>
    <cellStyle name="40% - Énfasis2 3" xfId="139"/>
    <cellStyle name="40% - Énfasis2 3 2" xfId="140"/>
    <cellStyle name="40% - Énfasis2 3 2 2" xfId="141"/>
    <cellStyle name="40% - Énfasis2 3 3" xfId="142"/>
    <cellStyle name="40% - Énfasis2 4" xfId="143"/>
    <cellStyle name="40% - Énfasis2 4 2" xfId="144"/>
    <cellStyle name="40% - Énfasis2 4 2 2" xfId="145"/>
    <cellStyle name="40% - Énfasis2 4 3" xfId="146"/>
    <cellStyle name="40% - Énfasis2 5" xfId="147"/>
    <cellStyle name="40% - Énfasis2 5 2" xfId="148"/>
    <cellStyle name="40% - Énfasis3 2" xfId="149"/>
    <cellStyle name="40% - Énfasis3 2 2" xfId="150"/>
    <cellStyle name="40% - Énfasis3 2 2 2" xfId="151"/>
    <cellStyle name="40% - Énfasis3 2 2 2 2" xfId="152"/>
    <cellStyle name="40% - Énfasis3 2 2 3" xfId="153"/>
    <cellStyle name="40% - Énfasis3 2 3" xfId="154"/>
    <cellStyle name="40% - Énfasis3 2 3 2" xfId="155"/>
    <cellStyle name="40% - Énfasis3 2 4" xfId="156"/>
    <cellStyle name="40% - Énfasis3 3" xfId="157"/>
    <cellStyle name="40% - Énfasis3 3 2" xfId="158"/>
    <cellStyle name="40% - Énfasis3 3 2 2" xfId="159"/>
    <cellStyle name="40% - Énfasis3 3 3" xfId="160"/>
    <cellStyle name="40% - Énfasis3 4" xfId="161"/>
    <cellStyle name="40% - Énfasis3 4 2" xfId="162"/>
    <cellStyle name="40% - Énfasis3 4 2 2" xfId="163"/>
    <cellStyle name="40% - Énfasis3 4 3" xfId="164"/>
    <cellStyle name="40% - Énfasis3 5" xfId="165"/>
    <cellStyle name="40% - Énfasis3 5 2" xfId="166"/>
    <cellStyle name="40% - Énfasis4 2" xfId="167"/>
    <cellStyle name="40% - Énfasis4 2 2" xfId="168"/>
    <cellStyle name="40% - Énfasis4 2 2 2" xfId="169"/>
    <cellStyle name="40% - Énfasis4 2 2 2 2" xfId="170"/>
    <cellStyle name="40% - Énfasis4 2 2 3" xfId="171"/>
    <cellStyle name="40% - Énfasis4 2 3" xfId="172"/>
    <cellStyle name="40% - Énfasis4 2 3 2" xfId="173"/>
    <cellStyle name="40% - Énfasis4 2 4" xfId="174"/>
    <cellStyle name="40% - Énfasis4 3" xfId="175"/>
    <cellStyle name="40% - Énfasis4 3 2" xfId="176"/>
    <cellStyle name="40% - Énfasis4 3 2 2" xfId="177"/>
    <cellStyle name="40% - Énfasis4 3 3" xfId="178"/>
    <cellStyle name="40% - Énfasis4 4" xfId="179"/>
    <cellStyle name="40% - Énfasis4 4 2" xfId="180"/>
    <cellStyle name="40% - Énfasis4 4 2 2" xfId="181"/>
    <cellStyle name="40% - Énfasis4 4 3" xfId="182"/>
    <cellStyle name="40% - Énfasis4 5" xfId="183"/>
    <cellStyle name="40% - Énfasis4 5 2" xfId="184"/>
    <cellStyle name="40% - Énfasis5 2" xfId="185"/>
    <cellStyle name="40% - Énfasis5 2 2" xfId="186"/>
    <cellStyle name="40% - Énfasis5 2 2 2" xfId="187"/>
    <cellStyle name="40% - Énfasis5 2 2 2 2" xfId="188"/>
    <cellStyle name="40% - Énfasis5 2 2 3" xfId="189"/>
    <cellStyle name="40% - Énfasis5 2 3" xfId="190"/>
    <cellStyle name="40% - Énfasis5 2 3 2" xfId="191"/>
    <cellStyle name="40% - Énfasis5 2 4" xfId="192"/>
    <cellStyle name="40% - Énfasis5 3" xfId="193"/>
    <cellStyle name="40% - Énfasis5 3 2" xfId="194"/>
    <cellStyle name="40% - Énfasis5 3 2 2" xfId="195"/>
    <cellStyle name="40% - Énfasis5 3 3" xfId="196"/>
    <cellStyle name="40% - Énfasis5 4" xfId="197"/>
    <cellStyle name="40% - Énfasis5 4 2" xfId="198"/>
    <cellStyle name="40% - Énfasis5 4 2 2" xfId="199"/>
    <cellStyle name="40% - Énfasis5 4 3" xfId="200"/>
    <cellStyle name="40% - Énfasis5 5" xfId="201"/>
    <cellStyle name="40% - Énfasis5 5 2" xfId="202"/>
    <cellStyle name="40% - Énfasis6 2" xfId="203"/>
    <cellStyle name="40% - Énfasis6 2 2" xfId="204"/>
    <cellStyle name="40% - Énfasis6 2 2 2" xfId="205"/>
    <cellStyle name="40% - Énfasis6 2 2 2 2" xfId="206"/>
    <cellStyle name="40% - Énfasis6 2 2 3" xfId="207"/>
    <cellStyle name="40% - Énfasis6 2 3" xfId="208"/>
    <cellStyle name="40% - Énfasis6 2 3 2" xfId="209"/>
    <cellStyle name="40% - Énfasis6 2 4" xfId="210"/>
    <cellStyle name="40% - Énfasis6 3" xfId="211"/>
    <cellStyle name="40% - Énfasis6 3 2" xfId="212"/>
    <cellStyle name="40% - Énfasis6 3 2 2" xfId="213"/>
    <cellStyle name="40% - Énfasis6 3 3" xfId="214"/>
    <cellStyle name="40% - Énfasis6 4" xfId="215"/>
    <cellStyle name="40% - Énfasis6 4 2" xfId="216"/>
    <cellStyle name="40% - Énfasis6 4 2 2" xfId="217"/>
    <cellStyle name="40% - Énfasis6 4 3" xfId="218"/>
    <cellStyle name="40% - Énfasis6 5" xfId="219"/>
    <cellStyle name="40% - Énfasis6 5 2" xfId="220"/>
    <cellStyle name="60% - Énfasis1 2" xfId="221"/>
    <cellStyle name="60% - Énfasis2 2" xfId="222"/>
    <cellStyle name="60% - Énfasis3 2" xfId="223"/>
    <cellStyle name="60% - Énfasis4 2" xfId="224"/>
    <cellStyle name="60% - Énfasis5 2" xfId="225"/>
    <cellStyle name="60% - Énfasis6 2" xfId="226"/>
    <cellStyle name="Buena 2" xfId="227"/>
    <cellStyle name="Cálculo 2" xfId="228"/>
    <cellStyle name="Celda de comprobación 2" xfId="229"/>
    <cellStyle name="Celda vinculada 2" xfId="230"/>
    <cellStyle name="Encabezado 1 2" xfId="231"/>
    <cellStyle name="Encabezado 4 2" xfId="232"/>
    <cellStyle name="Énfasis1 2" xfId="233"/>
    <cellStyle name="Énfasis2 2" xfId="234"/>
    <cellStyle name="Énfasis3 2" xfId="235"/>
    <cellStyle name="Énfasis4 2" xfId="236"/>
    <cellStyle name="Énfasis5 2" xfId="237"/>
    <cellStyle name="Énfasis6 2" xfId="238"/>
    <cellStyle name="Entrada 2" xfId="239"/>
    <cellStyle name="Euro" xfId="240"/>
    <cellStyle name="Fecha" xfId="241"/>
    <cellStyle name="Fijo" xfId="242"/>
    <cellStyle name="HEADING1" xfId="243"/>
    <cellStyle name="HEADING2" xfId="244"/>
    <cellStyle name="Hipervínculo 2" xfId="245"/>
    <cellStyle name="Incorrecto 2" xfId="246"/>
    <cellStyle name="Millares 10" xfId="247"/>
    <cellStyle name="Millares 10 2" xfId="248"/>
    <cellStyle name="Millares 11" xfId="249"/>
    <cellStyle name="Millares 11 2" xfId="250"/>
    <cellStyle name="Millares 11 2 2" xfId="251"/>
    <cellStyle name="Millares 11 3" xfId="252"/>
    <cellStyle name="Millares 12" xfId="253"/>
    <cellStyle name="Millares 12 2" xfId="254"/>
    <cellStyle name="Millares 13" xfId="255"/>
    <cellStyle name="Millares 13 2" xfId="256"/>
    <cellStyle name="Millares 14" xfId="257"/>
    <cellStyle name="Millares 14 2" xfId="258"/>
    <cellStyle name="Millares 15" xfId="259"/>
    <cellStyle name="Millares 15 2" xfId="260"/>
    <cellStyle name="Millares 15 2 2" xfId="261"/>
    <cellStyle name="Millares 15 2 2 2" xfId="262"/>
    <cellStyle name="Millares 15 2 3" xfId="263"/>
    <cellStyle name="Millares 15 3" xfId="264"/>
    <cellStyle name="Millares 15 3 2" xfId="265"/>
    <cellStyle name="Millares 15 4" xfId="266"/>
    <cellStyle name="Millares 16" xfId="267"/>
    <cellStyle name="Millares 16 2" xfId="268"/>
    <cellStyle name="Millares 17" xfId="269"/>
    <cellStyle name="Millares 17 2" xfId="270"/>
    <cellStyle name="Millares 18" xfId="271"/>
    <cellStyle name="Millares 2" xfId="27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285"/>
    <cellStyle name="Millares 2 16 2" xfId="286"/>
    <cellStyle name="Millares 2 16 2 2" xfId="287"/>
    <cellStyle name="Millares 2 16 3" xfId="288"/>
    <cellStyle name="Millares 2 17" xfId="289"/>
    <cellStyle name="Millares 2 17 2" xfId="290"/>
    <cellStyle name="Millares 2 18" xfId="291"/>
    <cellStyle name="Millares 2 18 2" xfId="292"/>
    <cellStyle name="Millares 2 18 2 2" xfId="293"/>
    <cellStyle name="Millares 2 18 3" xfId="294"/>
    <cellStyle name="Millares 2 19" xfId="295"/>
    <cellStyle name="Millares 2 19 2" xfId="296"/>
    <cellStyle name="Millares 2 2" xfId="297"/>
    <cellStyle name="Millares 2 2 2" xfId="298"/>
    <cellStyle name="Millares 2 2 2 2" xfId="299"/>
    <cellStyle name="Millares 2 2 2 2 2" xfId="300"/>
    <cellStyle name="Millares 2 2 2 3" xfId="301"/>
    <cellStyle name="Millares 2 2 3" xfId="302"/>
    <cellStyle name="Millares 2 2 3 2" xfId="303"/>
    <cellStyle name="Millares 2 2 4" xfId="304"/>
    <cellStyle name="Millares 2 2 4 2" xfId="305"/>
    <cellStyle name="Millares 2 2 5" xfId="306"/>
    <cellStyle name="Millares 2 2 5 2" xfId="307"/>
    <cellStyle name="Millares 2 2 6" xfId="308"/>
    <cellStyle name="Millares 2 2 6 2" xfId="309"/>
    <cellStyle name="Millares 2 2 7" xfId="310"/>
    <cellStyle name="Millares 2 2 7 2" xfId="311"/>
    <cellStyle name="Millares 2 2 8" xfId="312"/>
    <cellStyle name="Millares 2 20" xfId="313"/>
    <cellStyle name="Millares 2 20 2" xfId="314"/>
    <cellStyle name="Millares 2 21" xfId="315"/>
    <cellStyle name="Millares 2 21 2" xfId="316"/>
    <cellStyle name="Millares 2 22" xfId="317"/>
    <cellStyle name="Millares 2 22 2" xfId="318"/>
    <cellStyle name="Millares 2 23" xfId="319"/>
    <cellStyle name="Millares 2 23 2" xfId="320"/>
    <cellStyle name="Millares 2 24" xfId="321"/>
    <cellStyle name="Millares 2 3" xfId="322"/>
    <cellStyle name="Millares 2 3 2" xfId="323"/>
    <cellStyle name="Millares 2 3 2 2" xfId="324"/>
    <cellStyle name="Millares 2 3 3" xfId="325"/>
    <cellStyle name="Millares 2 3 3 2" xfId="326"/>
    <cellStyle name="Millares 2 3 4" xfId="327"/>
    <cellStyle name="Millares 2 3 4 2" xfId="328"/>
    <cellStyle name="Millares 2 3 5" xfId="329"/>
    <cellStyle name="Millares 2 3 5 2" xfId="330"/>
    <cellStyle name="Millares 2 3 6" xfId="331"/>
    <cellStyle name="Millares 2 3 6 2" xfId="332"/>
    <cellStyle name="Millares 2 3 7" xfId="333"/>
    <cellStyle name="Millares 2 4" xfId="334"/>
    <cellStyle name="Millares 2 4 2" xfId="3"/>
    <cellStyle name="Millares 2 4 2 2" xfId="335"/>
    <cellStyle name="Millares 2 4 2 2 2" xfId="336"/>
    <cellStyle name="Millares 2 4 2 3" xfId="337"/>
    <cellStyle name="Millares 2 4 3" xfId="338"/>
    <cellStyle name="Millares 2 5" xfId="2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79"/>
  <sheetViews>
    <sheetView showGridLines="0" tabSelected="1" topLeftCell="A33" zoomScaleNormal="100" workbookViewId="0">
      <selection activeCell="A73" sqref="A73"/>
    </sheetView>
  </sheetViews>
  <sheetFormatPr baseColWidth="10" defaultColWidth="12" defaultRowHeight="12.75"/>
  <cols>
    <col min="1" max="1" width="107" style="2" customWidth="1"/>
    <col min="2" max="3" width="28.1640625" style="1" customWidth="1"/>
    <col min="4" max="4" width="1" style="1" customWidth="1"/>
    <col min="5" max="5" width="14.83203125" style="1" bestFit="1" customWidth="1"/>
    <col min="6" max="16384" width="12" style="1"/>
  </cols>
  <sheetData>
    <row r="1" spans="1:5" ht="77.25" customHeight="1">
      <c r="A1" s="42" t="s">
        <v>61</v>
      </c>
      <c r="B1" s="41"/>
      <c r="C1" s="40"/>
    </row>
    <row r="2" spans="1:5" ht="18" customHeight="1">
      <c r="A2" s="39" t="s">
        <v>60</v>
      </c>
      <c r="B2" s="38">
        <v>2025</v>
      </c>
      <c r="C2" s="38">
        <v>2024</v>
      </c>
    </row>
    <row r="3" spans="1:5" s="22" customFormat="1">
      <c r="A3" s="27" t="s">
        <v>59</v>
      </c>
      <c r="B3" s="37"/>
      <c r="C3" s="37"/>
      <c r="E3" s="1"/>
    </row>
    <row r="4" spans="1:5">
      <c r="A4" s="32" t="s">
        <v>58</v>
      </c>
      <c r="B4" s="26">
        <f>SUM(B5:B11)</f>
        <v>673066.01</v>
      </c>
      <c r="C4" s="26">
        <f>SUM(C5:C11)</f>
        <v>1235861.56</v>
      </c>
    </row>
    <row r="5" spans="1:5">
      <c r="A5" s="31" t="s">
        <v>57</v>
      </c>
      <c r="B5" s="30">
        <v>0</v>
      </c>
      <c r="C5" s="30">
        <v>0</v>
      </c>
    </row>
    <row r="6" spans="1:5">
      <c r="A6" s="31" t="s">
        <v>56</v>
      </c>
      <c r="B6" s="30">
        <v>0</v>
      </c>
      <c r="C6" s="30">
        <v>0</v>
      </c>
    </row>
    <row r="7" spans="1:5">
      <c r="A7" s="31" t="s">
        <v>55</v>
      </c>
      <c r="B7" s="30">
        <v>0</v>
      </c>
      <c r="C7" s="30">
        <v>0</v>
      </c>
    </row>
    <row r="8" spans="1:5">
      <c r="A8" s="31" t="s">
        <v>54</v>
      </c>
      <c r="B8" s="30">
        <v>0</v>
      </c>
      <c r="C8" s="30">
        <v>0</v>
      </c>
    </row>
    <row r="9" spans="1:5">
      <c r="A9" s="31" t="s">
        <v>53</v>
      </c>
      <c r="B9" s="30">
        <v>0</v>
      </c>
      <c r="C9" s="30">
        <v>0</v>
      </c>
    </row>
    <row r="10" spans="1:5">
      <c r="A10" s="31" t="s">
        <v>52</v>
      </c>
      <c r="B10" s="30">
        <v>0</v>
      </c>
      <c r="C10" s="30">
        <v>0</v>
      </c>
    </row>
    <row r="11" spans="1:5">
      <c r="A11" s="31" t="s">
        <v>51</v>
      </c>
      <c r="B11" s="30">
        <v>673066.01</v>
      </c>
      <c r="C11" s="30">
        <v>1235861.56</v>
      </c>
    </row>
    <row r="12" spans="1:5">
      <c r="A12" s="31"/>
      <c r="B12" s="30"/>
      <c r="C12" s="30"/>
    </row>
    <row r="13" spans="1:5" ht="45.75" customHeight="1">
      <c r="A13" s="32" t="s">
        <v>50</v>
      </c>
      <c r="B13" s="26">
        <f>SUM(B14:B15)</f>
        <v>8446144.0800000001</v>
      </c>
      <c r="C13" s="26">
        <f>SUM(C14:C15)</f>
        <v>22095693.940000001</v>
      </c>
    </row>
    <row r="14" spans="1:5" ht="29.25" customHeight="1">
      <c r="A14" s="31" t="s">
        <v>49</v>
      </c>
      <c r="B14" s="30">
        <v>0</v>
      </c>
      <c r="C14" s="30">
        <v>0</v>
      </c>
    </row>
    <row r="15" spans="1:5">
      <c r="A15" s="31" t="s">
        <v>48</v>
      </c>
      <c r="B15" s="30">
        <v>8446144.0800000001</v>
      </c>
      <c r="C15" s="30">
        <v>22095693.940000001</v>
      </c>
    </row>
    <row r="16" spans="1:5">
      <c r="A16" s="33"/>
      <c r="B16" s="30"/>
      <c r="C16" s="30"/>
    </row>
    <row r="17" spans="1:5">
      <c r="A17" s="32" t="s">
        <v>47</v>
      </c>
      <c r="B17" s="36">
        <f>SUM(B18:B22)</f>
        <v>0</v>
      </c>
      <c r="C17" s="36">
        <f>SUM(C18:C22)</f>
        <v>0</v>
      </c>
    </row>
    <row r="18" spans="1:5">
      <c r="A18" s="31" t="s">
        <v>46</v>
      </c>
      <c r="B18" s="30">
        <v>0</v>
      </c>
      <c r="C18" s="30">
        <v>0</v>
      </c>
    </row>
    <row r="19" spans="1:5">
      <c r="A19" s="31" t="s">
        <v>45</v>
      </c>
      <c r="B19" s="30">
        <v>0</v>
      </c>
      <c r="C19" s="30">
        <v>0</v>
      </c>
    </row>
    <row r="20" spans="1:5">
      <c r="A20" s="31" t="s">
        <v>44</v>
      </c>
      <c r="B20" s="30">
        <v>0</v>
      </c>
      <c r="C20" s="30">
        <v>0</v>
      </c>
    </row>
    <row r="21" spans="1:5">
      <c r="A21" s="31" t="s">
        <v>43</v>
      </c>
      <c r="B21" s="30">
        <v>0</v>
      </c>
      <c r="C21" s="30">
        <v>0</v>
      </c>
    </row>
    <row r="22" spans="1:5">
      <c r="A22" s="31" t="s">
        <v>42</v>
      </c>
      <c r="B22" s="30">
        <v>0</v>
      </c>
      <c r="C22" s="30">
        <v>0</v>
      </c>
    </row>
    <row r="23" spans="1:5">
      <c r="A23" s="24"/>
      <c r="B23" s="30"/>
      <c r="C23" s="30"/>
    </row>
    <row r="24" spans="1:5">
      <c r="A24" s="27" t="s">
        <v>41</v>
      </c>
      <c r="B24" s="26">
        <f>+B4+B13+B17</f>
        <v>9119210.0899999999</v>
      </c>
      <c r="C24" s="28">
        <f>+C4+C13+C17</f>
        <v>23331555.5</v>
      </c>
    </row>
    <row r="25" spans="1:5">
      <c r="A25" s="29"/>
      <c r="B25" s="35"/>
      <c r="C25" s="28"/>
    </row>
    <row r="26" spans="1:5" s="22" customFormat="1">
      <c r="A26" s="27" t="s">
        <v>40</v>
      </c>
      <c r="B26" s="34"/>
      <c r="C26" s="34"/>
      <c r="E26" s="1"/>
    </row>
    <row r="27" spans="1:5">
      <c r="A27" s="32" t="s">
        <v>39</v>
      </c>
      <c r="B27" s="26">
        <f>SUM(B28:B30)</f>
        <v>991718.49</v>
      </c>
      <c r="C27" s="26">
        <f>SUM(C28:C30)</f>
        <v>4456842.83</v>
      </c>
    </row>
    <row r="28" spans="1:5">
      <c r="A28" s="31" t="s">
        <v>38</v>
      </c>
      <c r="B28" s="30">
        <v>0</v>
      </c>
      <c r="C28" s="30">
        <v>0</v>
      </c>
    </row>
    <row r="29" spans="1:5">
      <c r="A29" s="31" t="s">
        <v>37</v>
      </c>
      <c r="B29" s="30">
        <v>0</v>
      </c>
      <c r="C29" s="30">
        <v>6632.62</v>
      </c>
    </row>
    <row r="30" spans="1:5">
      <c r="A30" s="31" t="s">
        <v>36</v>
      </c>
      <c r="B30" s="30">
        <v>991718.49</v>
      </c>
      <c r="C30" s="30">
        <v>4450210.21</v>
      </c>
    </row>
    <row r="31" spans="1:5">
      <c r="A31" s="33"/>
      <c r="B31" s="30"/>
      <c r="C31" s="30"/>
    </row>
    <row r="32" spans="1:5">
      <c r="A32" s="32" t="s">
        <v>35</v>
      </c>
      <c r="B32" s="26">
        <f>SUM(B33:B41)</f>
        <v>399600</v>
      </c>
      <c r="C32" s="26">
        <f>SUM(C33:C41)</f>
        <v>17205398.399999999</v>
      </c>
    </row>
    <row r="33" spans="1:3">
      <c r="A33" s="31" t="s">
        <v>34</v>
      </c>
      <c r="B33" s="30">
        <v>0</v>
      </c>
      <c r="C33" s="30">
        <v>0</v>
      </c>
    </row>
    <row r="34" spans="1:3">
      <c r="A34" s="31" t="s">
        <v>33</v>
      </c>
      <c r="B34" s="30">
        <v>0</v>
      </c>
      <c r="C34" s="30">
        <v>0</v>
      </c>
    </row>
    <row r="35" spans="1:3">
      <c r="A35" s="31" t="s">
        <v>32</v>
      </c>
      <c r="B35" s="30">
        <v>399600</v>
      </c>
      <c r="C35" s="30">
        <v>17205398.399999999</v>
      </c>
    </row>
    <row r="36" spans="1:3">
      <c r="A36" s="31" t="s">
        <v>31</v>
      </c>
      <c r="B36" s="30">
        <v>0</v>
      </c>
      <c r="C36" s="30">
        <v>0</v>
      </c>
    </row>
    <row r="37" spans="1:3">
      <c r="A37" s="31" t="s">
        <v>30</v>
      </c>
      <c r="B37" s="30">
        <v>0</v>
      </c>
      <c r="C37" s="30">
        <v>0</v>
      </c>
    </row>
    <row r="38" spans="1:3">
      <c r="A38" s="31" t="s">
        <v>29</v>
      </c>
      <c r="B38" s="30">
        <v>0</v>
      </c>
      <c r="C38" s="30">
        <v>0</v>
      </c>
    </row>
    <row r="39" spans="1:3">
      <c r="A39" s="31" t="s">
        <v>28</v>
      </c>
      <c r="B39" s="30">
        <v>0</v>
      </c>
      <c r="C39" s="30">
        <v>0</v>
      </c>
    </row>
    <row r="40" spans="1:3">
      <c r="A40" s="31" t="s">
        <v>27</v>
      </c>
      <c r="B40" s="30">
        <v>0</v>
      </c>
      <c r="C40" s="30">
        <v>0</v>
      </c>
    </row>
    <row r="41" spans="1:3">
      <c r="A41" s="31" t="s">
        <v>26</v>
      </c>
      <c r="B41" s="30">
        <v>0</v>
      </c>
      <c r="C41" s="30">
        <v>0</v>
      </c>
    </row>
    <row r="42" spans="1:3">
      <c r="A42" s="31"/>
      <c r="B42" s="30"/>
      <c r="C42" s="30"/>
    </row>
    <row r="43" spans="1:3">
      <c r="A43" s="32" t="s">
        <v>25</v>
      </c>
      <c r="B43" s="26">
        <f>SUM(B44:B46)</f>
        <v>0</v>
      </c>
      <c r="C43" s="26">
        <f>SUM(C44:C46)</f>
        <v>0</v>
      </c>
    </row>
    <row r="44" spans="1:3">
      <c r="A44" s="31" t="s">
        <v>24</v>
      </c>
      <c r="B44" s="30">
        <v>0</v>
      </c>
      <c r="C44" s="30">
        <v>0</v>
      </c>
    </row>
    <row r="45" spans="1:3">
      <c r="A45" s="31" t="s">
        <v>23</v>
      </c>
      <c r="B45" s="30">
        <v>0</v>
      </c>
      <c r="C45" s="30">
        <v>0</v>
      </c>
    </row>
    <row r="46" spans="1:3">
      <c r="A46" s="31" t="s">
        <v>22</v>
      </c>
      <c r="B46" s="30">
        <v>0</v>
      </c>
      <c r="C46" s="30">
        <v>0</v>
      </c>
    </row>
    <row r="47" spans="1:3">
      <c r="A47" s="33"/>
      <c r="B47" s="30"/>
      <c r="C47" s="30"/>
    </row>
    <row r="48" spans="1:3">
      <c r="A48" s="32" t="s">
        <v>21</v>
      </c>
      <c r="B48" s="26">
        <f>SUM(B49:B53)</f>
        <v>0</v>
      </c>
      <c r="C48" s="26">
        <f>SUM(C49:C53)</f>
        <v>0</v>
      </c>
    </row>
    <row r="49" spans="1:3">
      <c r="A49" s="31" t="s">
        <v>20</v>
      </c>
      <c r="B49" s="30">
        <v>0</v>
      </c>
      <c r="C49" s="30">
        <v>0</v>
      </c>
    </row>
    <row r="50" spans="1:3">
      <c r="A50" s="31" t="s">
        <v>19</v>
      </c>
      <c r="B50" s="30">
        <v>0</v>
      </c>
      <c r="C50" s="30">
        <v>0</v>
      </c>
    </row>
    <row r="51" spans="1:3">
      <c r="A51" s="31" t="s">
        <v>18</v>
      </c>
      <c r="B51" s="30">
        <v>0</v>
      </c>
      <c r="C51" s="30">
        <v>0</v>
      </c>
    </row>
    <row r="52" spans="1:3">
      <c r="A52" s="31" t="s">
        <v>17</v>
      </c>
      <c r="B52" s="30">
        <v>0</v>
      </c>
      <c r="C52" s="30">
        <v>0</v>
      </c>
    </row>
    <row r="53" spans="1:3">
      <c r="A53" s="31" t="s">
        <v>16</v>
      </c>
      <c r="B53" s="30">
        <v>0</v>
      </c>
      <c r="C53" s="30">
        <v>0</v>
      </c>
    </row>
    <row r="54" spans="1:3">
      <c r="A54" s="33"/>
      <c r="B54" s="30"/>
      <c r="C54" s="30"/>
    </row>
    <row r="55" spans="1:3">
      <c r="A55" s="32" t="s">
        <v>15</v>
      </c>
      <c r="B55" s="26">
        <f>SUM(B56:B59)</f>
        <v>555504.9</v>
      </c>
      <c r="C55" s="26">
        <f>SUM(C56:C59)</f>
        <v>1175295.32</v>
      </c>
    </row>
    <row r="56" spans="1:3">
      <c r="A56" s="31" t="s">
        <v>14</v>
      </c>
      <c r="B56" s="30">
        <v>555504.9</v>
      </c>
      <c r="C56" s="30">
        <v>1175295.32</v>
      </c>
    </row>
    <row r="57" spans="1:3">
      <c r="A57" s="31" t="s">
        <v>13</v>
      </c>
      <c r="B57" s="30">
        <v>0</v>
      </c>
      <c r="C57" s="30">
        <v>0</v>
      </c>
    </row>
    <row r="58" spans="1:3">
      <c r="A58" s="31" t="s">
        <v>12</v>
      </c>
      <c r="B58" s="30">
        <v>0</v>
      </c>
      <c r="C58" s="30">
        <v>0</v>
      </c>
    </row>
    <row r="59" spans="1:3">
      <c r="A59" s="31" t="s">
        <v>11</v>
      </c>
      <c r="B59" s="30">
        <v>0</v>
      </c>
      <c r="C59" s="30">
        <v>0</v>
      </c>
    </row>
    <row r="60" spans="1:3">
      <c r="A60" s="31"/>
      <c r="B60" s="30"/>
      <c r="C60" s="30"/>
    </row>
    <row r="61" spans="1:3">
      <c r="A61" s="32" t="s">
        <v>10</v>
      </c>
      <c r="B61" s="26">
        <f>+B62</f>
        <v>0</v>
      </c>
      <c r="C61" s="26">
        <f>+C62</f>
        <v>0</v>
      </c>
    </row>
    <row r="62" spans="1:3">
      <c r="A62" s="31" t="s">
        <v>9</v>
      </c>
      <c r="B62" s="30">
        <v>0</v>
      </c>
      <c r="C62" s="30">
        <v>0</v>
      </c>
    </row>
    <row r="63" spans="1:3">
      <c r="A63" s="24"/>
      <c r="B63" s="30"/>
      <c r="C63" s="30"/>
    </row>
    <row r="64" spans="1:3">
      <c r="A64" s="27" t="s">
        <v>8</v>
      </c>
      <c r="B64" s="26">
        <f>+B61+B55+B48+B43+B32+B27</f>
        <v>1946823.3900000001</v>
      </c>
      <c r="C64" s="28">
        <f>+C61+C55+C48+C43+C32+C27</f>
        <v>22837536.549999997</v>
      </c>
    </row>
    <row r="65" spans="1:14">
      <c r="A65" s="29"/>
      <c r="B65" s="26"/>
      <c r="C65" s="28"/>
    </row>
    <row r="66" spans="1:14" s="22" customFormat="1">
      <c r="A66" s="27" t="s">
        <v>7</v>
      </c>
      <c r="B66" s="26">
        <f>+B24-B64</f>
        <v>7172386.6999999993</v>
      </c>
      <c r="C66" s="26">
        <f>+C24-C64</f>
        <v>494018.95000000298</v>
      </c>
      <c r="E66" s="25"/>
      <c r="F66" s="25"/>
      <c r="G66" s="25"/>
    </row>
    <row r="67" spans="1:14" s="22" customFormat="1">
      <c r="A67" s="24"/>
      <c r="B67" s="23"/>
      <c r="C67" s="23"/>
    </row>
    <row r="68" spans="1:14" s="2" customFormat="1">
      <c r="A68" s="21" t="s">
        <v>6</v>
      </c>
      <c r="B68" s="1"/>
      <c r="C68" s="1"/>
      <c r="D68" s="1"/>
      <c r="E68" s="1"/>
      <c r="F68" s="1"/>
      <c r="G68" s="1"/>
      <c r="H68" s="1"/>
    </row>
    <row r="69" spans="1:14">
      <c r="B69" s="20"/>
    </row>
    <row r="71" spans="1:14">
      <c r="A71" s="19"/>
      <c r="B71" s="18"/>
      <c r="C71" s="17"/>
      <c r="D71" s="13"/>
      <c r="E71" s="12"/>
      <c r="F71" s="16"/>
      <c r="G71" s="16"/>
      <c r="H71" s="16"/>
      <c r="I71" s="16"/>
      <c r="J71" s="16"/>
      <c r="K71" s="15"/>
      <c r="L71" s="15"/>
      <c r="M71" s="15"/>
    </row>
    <row r="72" spans="1:14">
      <c r="A72" s="12" t="s">
        <v>5</v>
      </c>
      <c r="B72" s="14" t="s">
        <v>4</v>
      </c>
      <c r="C72" s="14"/>
      <c r="D72" s="13"/>
      <c r="E72" s="12"/>
      <c r="F72" s="8"/>
      <c r="G72" s="8"/>
      <c r="H72" s="8"/>
      <c r="I72" s="8"/>
      <c r="J72" s="8"/>
      <c r="K72" s="8"/>
      <c r="L72" s="8"/>
      <c r="M72" s="8"/>
      <c r="N72" s="11"/>
    </row>
    <row r="73" spans="1:14" ht="25.5" customHeight="1">
      <c r="A73" s="10" t="s">
        <v>3</v>
      </c>
      <c r="B73" s="9" t="s">
        <v>2</v>
      </c>
      <c r="C73" s="9"/>
      <c r="D73" s="8"/>
      <c r="E73" s="8"/>
      <c r="F73" s="8"/>
      <c r="G73" s="7"/>
      <c r="H73" s="7"/>
      <c r="I73" s="7"/>
      <c r="J73" s="7"/>
      <c r="K73" s="6"/>
      <c r="L73" s="6"/>
      <c r="M73" s="6"/>
      <c r="N73" s="6"/>
    </row>
    <row r="74" spans="1:14">
      <c r="B74" s="5"/>
    </row>
    <row r="77" spans="1:14" hidden="1">
      <c r="A77" s="4"/>
    </row>
    <row r="78" spans="1:14" hidden="1">
      <c r="A78" s="3" t="s">
        <v>1</v>
      </c>
    </row>
    <row r="79" spans="1:14" hidden="1">
      <c r="A79" s="3" t="s">
        <v>0</v>
      </c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2025-07-07T19:23:14Z</dcterms:created>
  <dcterms:modified xsi:type="dcterms:W3CDTF">2025-07-07T19:24:07Z</dcterms:modified>
</cp:coreProperties>
</file>