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G63" i="1"/>
  <c r="G62" i="1"/>
  <c r="G61" i="1"/>
  <c r="G59" i="1" s="1"/>
  <c r="G60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D65" i="1" s="1"/>
  <c r="C54" i="1"/>
  <c r="C65" i="1" s="1"/>
  <c r="B54" i="1"/>
  <c r="G53" i="1"/>
  <c r="G52" i="1"/>
  <c r="G51" i="1"/>
  <c r="G50" i="1"/>
  <c r="G49" i="1"/>
  <c r="G48" i="1"/>
  <c r="G47" i="1"/>
  <c r="G45" i="1" s="1"/>
  <c r="G46" i="1"/>
  <c r="F45" i="1"/>
  <c r="F65" i="1" s="1"/>
  <c r="E45" i="1"/>
  <c r="E65" i="1" s="1"/>
  <c r="D45" i="1"/>
  <c r="C45" i="1"/>
  <c r="B45" i="1"/>
  <c r="B65" i="1" s="1"/>
  <c r="G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9" i="1"/>
  <c r="G28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E41" i="1" s="1"/>
  <c r="E70" i="1" s="1"/>
  <c r="D16" i="1"/>
  <c r="D41" i="1" s="1"/>
  <c r="C16" i="1"/>
  <c r="C41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65" i="1" l="1"/>
  <c r="G41" i="1"/>
  <c r="C70" i="1"/>
  <c r="D70" i="1"/>
  <c r="G70" i="1" l="1"/>
  <c r="G42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<sst xmlns="http://schemas.openxmlformats.org/spreadsheetml/2006/main" count="78" uniqueCount="78">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</sst>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2"/>
  <sheetViews>
    <sheetView showGridLines="0" tabSelected="1" view="pageBreakPreview" zoomScale="60" zoomScaleNormal="75" workbookViewId="0">
      <selection activeCell="B20" sqref="B2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Al 31 de Diciembre de 2024 y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5.5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2">
        <v>250000</v>
      </c>
      <c r="C15" s="23">
        <v>8690339.2899999991</v>
      </c>
      <c r="D15" s="22">
        <v>8940339.2899999991</v>
      </c>
      <c r="E15" s="22">
        <v>873607.71000000008</v>
      </c>
      <c r="F15" s="22">
        <v>873607.71000000008</v>
      </c>
      <c r="G15" s="21">
        <f t="shared" si="0"/>
        <v>623607.71000000008</v>
      </c>
    </row>
    <row r="16" spans="1:7" x14ac:dyDescent="0.2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2">
        <v>8446144.0800000001</v>
      </c>
      <c r="D34" s="22">
        <v>8446144.0800000001</v>
      </c>
      <c r="E34" s="23">
        <v>8446144.0800000001</v>
      </c>
      <c r="F34" s="23">
        <v>8446144.0800000001</v>
      </c>
      <c r="G34" s="21">
        <f t="shared" si="4"/>
        <v>8446144.0800000001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43</v>
      </c>
      <c r="B41" s="28">
        <f t="shared" ref="B41:G41" si="7">SUM(B9,B10,B11,B12,B13,B14,B15,B16,B28,B34,B35,B37)</f>
        <v>250000</v>
      </c>
      <c r="C41" s="28">
        <f t="shared" si="7"/>
        <v>17136483.369999997</v>
      </c>
      <c r="D41" s="28">
        <f t="shared" si="7"/>
        <v>17386483.369999997</v>
      </c>
      <c r="E41" s="28">
        <f t="shared" si="7"/>
        <v>9319751.790000001</v>
      </c>
      <c r="F41" s="28">
        <f t="shared" si="7"/>
        <v>9319751.790000001</v>
      </c>
      <c r="G41" s="28">
        <f t="shared" si="7"/>
        <v>9069751.790000001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9069751.790000001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.5" x14ac:dyDescent="0.2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6.25" x14ac:dyDescent="0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16">B41+B65+B67</f>
        <v>250000</v>
      </c>
      <c r="C70" s="28">
        <f t="shared" si="16"/>
        <v>17136483.369999997</v>
      </c>
      <c r="D70" s="28">
        <f t="shared" si="16"/>
        <v>17386483.369999997</v>
      </c>
      <c r="E70" s="28">
        <f t="shared" si="16"/>
        <v>9319751.790000001</v>
      </c>
      <c r="F70" s="28">
        <f t="shared" si="16"/>
        <v>9319751.790000001</v>
      </c>
      <c r="G70" s="28">
        <f t="shared" si="16"/>
        <v>9069751.790000001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x14ac:dyDescent="0.2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.5" x14ac:dyDescent="0.2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7" t="s">
        <v>73</v>
      </c>
      <c r="B77" s="37"/>
      <c r="C77" s="37"/>
      <c r="D77" s="37"/>
      <c r="E77" s="37"/>
      <c r="F77" s="37"/>
      <c r="G77" s="38"/>
    </row>
    <row r="78" spans="1:7" x14ac:dyDescent="0.25">
      <c r="A78" s="38"/>
      <c r="B78" s="38"/>
      <c r="C78" s="38"/>
      <c r="D78" s="38"/>
      <c r="E78" s="38"/>
      <c r="F78" s="38"/>
      <c r="G78" s="38"/>
    </row>
    <row r="79" spans="1:7" x14ac:dyDescent="0.25">
      <c r="A79" s="38"/>
      <c r="B79" s="38"/>
      <c r="C79" s="38"/>
      <c r="D79" s="38"/>
      <c r="E79" s="38"/>
      <c r="F79" s="38"/>
      <c r="G79" s="38"/>
    </row>
    <row r="80" spans="1:7" x14ac:dyDescent="0.25">
      <c r="A80" s="38"/>
      <c r="B80" s="38"/>
      <c r="C80" s="38"/>
      <c r="D80" s="38"/>
      <c r="E80" s="38"/>
      <c r="F80" s="38"/>
      <c r="G80" s="38"/>
    </row>
    <row r="81" spans="1:9" x14ac:dyDescent="0.25">
      <c r="A81" s="39" t="s">
        <v>74</v>
      </c>
      <c r="B81" s="38"/>
      <c r="C81" s="38"/>
      <c r="D81" s="38"/>
      <c r="E81" s="40"/>
      <c r="F81" s="39" t="s">
        <v>75</v>
      </c>
      <c r="G81" s="38"/>
      <c r="H81" s="40"/>
      <c r="I81" s="40"/>
    </row>
    <row r="82" spans="1:9" x14ac:dyDescent="0.25">
      <c r="A82" s="39" t="s">
        <v>76</v>
      </c>
      <c r="B82" s="38"/>
      <c r="C82" s="38"/>
      <c r="D82" s="38"/>
      <c r="E82" s="40"/>
      <c r="F82" s="39" t="s">
        <v>77</v>
      </c>
      <c r="G82" s="38"/>
      <c r="H82" s="40"/>
      <c r="I82" s="40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2025-10-09T20:33:34Z</dcterms:created>
  <dcterms:modified xsi:type="dcterms:W3CDTF">2025-10-09T20:33:59Z</dcterms:modified>
</cp:coreProperties>
</file>