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6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'[4]F-3'!$A$58</definedName>
    <definedName name="APP_FIN_01">'[4]F-3'!$B$58</definedName>
    <definedName name="APP_FIN_02">'[4]F-3'!$C$58</definedName>
    <definedName name="APP_FIN_03">'[4]F-3'!$D$58</definedName>
    <definedName name="APP_FIN_04">'[4]F-3'!$E$58</definedName>
    <definedName name="APP_FIN_05">'[4]F-3'!$F$58</definedName>
    <definedName name="APP_FIN_06">'[4]F-3'!$G$58</definedName>
    <definedName name="APP_FIN_07">'[4]F-3'!$H$58</definedName>
    <definedName name="APP_FIN_08">'[4]F-3'!$I$58</definedName>
    <definedName name="APP_FIN_09">'[4]F-3'!$J$58</definedName>
    <definedName name="APP_FIN_10">'[4]F-3'!$K$58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'[8]F-6a'!$A$1</definedName>
    <definedName name="ENTE_PUBLICO_F06B">'[1]F-6b'!$A$1</definedName>
    <definedName name="ENTE_PUBLICO_F06C">'F-6c'!$A$1</definedName>
    <definedName name="ENTIDAD">'[2]Info General'!$C$11</definedName>
    <definedName name="ENTIDAD_FEDERATIVA">'[2]Info General'!$C$8</definedName>
    <definedName name="GASTO_E">'[1]F-6b'!$A$11</definedName>
    <definedName name="GASTO_E_FIN">'[1]F-6b'!$A$13</definedName>
    <definedName name="GASTO_E_FIN_01">'[1]F-6b'!$B$13</definedName>
    <definedName name="GASTO_E_FIN_02">'[1]F-6b'!$C$13</definedName>
    <definedName name="GASTO_E_FIN_03">'[1]F-6b'!$D$13</definedName>
    <definedName name="GASTO_E_FIN_04">'[1]F-6b'!$E$13</definedName>
    <definedName name="GASTO_E_FIN_05">'[1]F-6b'!$F$13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">'[1]F-6b'!$A$8</definedName>
    <definedName name="GASTO_NE_FIN">'[1]F-6b'!$A$10</definedName>
    <definedName name="GASTO_NE_FIN_01">'[1]F-6b'!$B$10</definedName>
    <definedName name="GASTO_NE_FIN_02">'[1]F-6b'!$C$10</definedName>
    <definedName name="GASTO_NE_FIN_03">'[1]F-6b'!$D$10</definedName>
    <definedName name="GASTO_NE_FIN_04">'[1]F-6b'!$E$10</definedName>
    <definedName name="GASTO_NE_FIN_05">'[1]F-6b'!$F$10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'[4]F-3'!$A$59</definedName>
    <definedName name="OTROS_FIN">'[4]F-3'!$A$64</definedName>
    <definedName name="OTROS_FIN_01">'[4]F-3'!$B$64</definedName>
    <definedName name="OTROS_FIN_02">'[4]F-3'!$C$64</definedName>
    <definedName name="OTROS_FIN_03">'[4]F-3'!$D$64</definedName>
    <definedName name="OTROS_FIN_04">'[4]F-3'!$E$64</definedName>
    <definedName name="OTROS_FIN_05">'[4]F-3'!$F$64</definedName>
    <definedName name="OTROS_FIN_06">'[4]F-3'!$G$64</definedName>
    <definedName name="OTROS_FIN_07">'[4]F-3'!$H$64</definedName>
    <definedName name="OTROS_FIN_08">'[4]F-3'!$I$64</definedName>
    <definedName name="OTROS_FIN_09">'[4]F-3'!$J$64</definedName>
    <definedName name="OTROS_FIN_10">'[4]F-3'!$K$64</definedName>
    <definedName name="OTROS_T1">'[4]F-3'!$B$59</definedName>
    <definedName name="OTROS_T10">'[4]F-3'!$K$59</definedName>
    <definedName name="OTROS_T2">'[4]F-3'!$C$59</definedName>
    <definedName name="OTROS_T3">'[4]F-3'!$D$59</definedName>
    <definedName name="OTROS_T4">'[4]F-3'!$E$59</definedName>
    <definedName name="OTROS_T5">'[4]F-3'!$F$59</definedName>
    <definedName name="OTROS_T6">'[4]F-3'!$G$59</definedName>
    <definedName name="OTROS_T7">'[4]F-3'!$H$59</definedName>
    <definedName name="OTROS_T8">'[4]F-3'!$I$59</definedName>
    <definedName name="OTROS_T9">'[4]F-3'!$J$59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'[8]F-6a'!$A$4</definedName>
    <definedName name="PERIODO_INFORME_F06B">'[1]F-6b'!$A$4</definedName>
    <definedName name="PERIODO_INFORME_F06C">'F-6c'!$A$4</definedName>
    <definedName name="PERIODO_INFORME_F2">'[5]F-2'!$A$3</definedName>
    <definedName name="SALDO_ANT">'[5]F-2'!$B$5</definedName>
    <definedName name="SALDO_PENDIENTE">'[2]Info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'[4]F-3'!$A$65</definedName>
    <definedName name="TOTAL_ODF_T1">'[4]F-3'!$B$65</definedName>
    <definedName name="TOTAL_ODF_T10">'[4]F-3'!$K$65</definedName>
    <definedName name="TOTAL_ODF_T2">'[4]F-3'!$C$65</definedName>
    <definedName name="TOTAL_ODF_T3">'[4]F-3'!$D$65</definedName>
    <definedName name="TOTAL_ODF_T4">'[4]F-3'!$E$65</definedName>
    <definedName name="TOTAL_ODF_T5">'[4]F-3'!$F$65</definedName>
    <definedName name="TOTAL_ODF_T6">'[4]F-3'!$G$65</definedName>
    <definedName name="TOTAL_ODF_T7">'[4]F-3'!$H$65</definedName>
    <definedName name="TOTAL_ODF_T8">'[4]F-3'!$I$65</definedName>
    <definedName name="TOTAL_ODF_T9">'[4]F-3'!$J$65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9"/>
  <c r="C9"/>
  <c r="D9"/>
  <c r="E9"/>
  <c r="F9"/>
  <c r="G10"/>
  <c r="G11"/>
  <c r="G12"/>
  <c r="G13"/>
  <c r="G9" s="1"/>
  <c r="G14"/>
  <c r="G15"/>
  <c r="G16"/>
  <c r="G17"/>
  <c r="B18"/>
  <c r="B8" s="1"/>
  <c r="C18"/>
  <c r="D18"/>
  <c r="E18"/>
  <c r="E8" s="1"/>
  <c r="F18"/>
  <c r="G19"/>
  <c r="G20"/>
  <c r="G18" s="1"/>
  <c r="G21"/>
  <c r="G22"/>
  <c r="G23"/>
  <c r="G24"/>
  <c r="G25"/>
  <c r="B26"/>
  <c r="E26"/>
  <c r="G27"/>
  <c r="C28"/>
  <c r="C26" s="1"/>
  <c r="E28"/>
  <c r="F28"/>
  <c r="F26" s="1"/>
  <c r="G29"/>
  <c r="G30"/>
  <c r="G31"/>
  <c r="G32"/>
  <c r="G33"/>
  <c r="G34"/>
  <c r="G35"/>
  <c r="B36"/>
  <c r="C36"/>
  <c r="D36"/>
  <c r="E36"/>
  <c r="F36"/>
  <c r="G37"/>
  <c r="G38"/>
  <c r="G36" s="1"/>
  <c r="G39"/>
  <c r="G40"/>
  <c r="B43"/>
  <c r="B42" s="1"/>
  <c r="B76" s="1"/>
  <c r="C43"/>
  <c r="D43"/>
  <c r="E43"/>
  <c r="E42" s="1"/>
  <c r="F43"/>
  <c r="F42" s="1"/>
  <c r="G44"/>
  <c r="G45"/>
  <c r="G43" s="1"/>
  <c r="G46"/>
  <c r="G47"/>
  <c r="G48"/>
  <c r="G49"/>
  <c r="G50"/>
  <c r="G51"/>
  <c r="B52"/>
  <c r="C52"/>
  <c r="C42" s="1"/>
  <c r="D52"/>
  <c r="D42" s="1"/>
  <c r="E52"/>
  <c r="F52"/>
  <c r="G53"/>
  <c r="G54"/>
  <c r="G55"/>
  <c r="G56"/>
  <c r="G52" s="1"/>
  <c r="G57"/>
  <c r="G58"/>
  <c r="G59"/>
  <c r="B60"/>
  <c r="C60"/>
  <c r="D60"/>
  <c r="E60"/>
  <c r="F60"/>
  <c r="G61"/>
  <c r="G62"/>
  <c r="G63"/>
  <c r="G60" s="1"/>
  <c r="G64"/>
  <c r="G65"/>
  <c r="G66"/>
  <c r="G67"/>
  <c r="G68"/>
  <c r="G69"/>
  <c r="B70"/>
  <c r="C70"/>
  <c r="D70"/>
  <c r="E70"/>
  <c r="F70"/>
  <c r="G71"/>
  <c r="G72"/>
  <c r="G73"/>
  <c r="G74"/>
  <c r="G70" s="1"/>
  <c r="E76" l="1"/>
  <c r="G42"/>
  <c r="F8"/>
  <c r="F76" s="1"/>
  <c r="C8"/>
  <c r="C76" s="1"/>
  <c r="D28"/>
  <c r="D26" l="1"/>
  <c r="D8" s="1"/>
  <c r="D76" s="1"/>
  <c r="G28"/>
  <c r="G26" l="1"/>
  <c r="G8" l="1"/>
  <c r="G76" l="1"/>
</calcChain>
</file>

<file path=xl/sharedStrings.xml><?xml version="1.0" encoding="utf-8"?>
<sst xmlns="http://schemas.openxmlformats.org/spreadsheetml/2006/main" count="82" uniqueCount="52">
  <si>
    <t>Coordinación de Seguimiento y Control de Fideicomisos</t>
  </si>
  <si>
    <t>Presidente del Comité Técnico</t>
  </si>
  <si>
    <t>Miguel Espino Salgado</t>
  </si>
  <si>
    <t>Paulo Bañuelos Rosales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</si>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</sst>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 applyAlignment="1">
      <alignment vertical="center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wrapText="1" indent="9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43" fontId="0" fillId="0" borderId="3" xfId="1" applyFont="1" applyFill="1" applyBorder="1" applyAlignment="1" applyProtection="1">
      <alignment vertical="center"/>
      <protection locked="0"/>
    </xf>
    <xf numFmtId="43" fontId="2" fillId="0" borderId="5" xfId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6b_EAEPE_CA_GTO_FIBIR_2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bir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BIR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BIR_2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BIR_2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4_BP_GTO_FIBIR_2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5_EAI_GTO_FIBIR_2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6a_EAEPE_COG_GTO_FIBIR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30 de junio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46968687.740000002</v>
          </cell>
          <cell r="D8">
            <v>46968687.740000002</v>
          </cell>
          <cell r="E8">
            <v>7223658.71</v>
          </cell>
          <cell r="F8">
            <v>6208409.71</v>
          </cell>
          <cell r="G8">
            <v>39745029.030000001</v>
          </cell>
        </row>
        <row r="9">
          <cell r="C9">
            <v>46968687.740000002</v>
          </cell>
          <cell r="E9">
            <v>7223658.71</v>
          </cell>
          <cell r="F9">
            <v>6208409.71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46968687.740000002</v>
          </cell>
          <cell r="D14">
            <v>46968687.740000002</v>
          </cell>
          <cell r="E14">
            <v>7223658.71</v>
          </cell>
          <cell r="F14">
            <v>6208409.71</v>
          </cell>
          <cell r="G14">
            <v>39745029.030000001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32353880.510000002</v>
          </cell>
          <cell r="G7">
            <v>8980182.7650000043</v>
          </cell>
          <cell r="H7">
            <v>8980182.7650000043</v>
          </cell>
          <cell r="I7">
            <v>6140232.9799999995</v>
          </cell>
          <cell r="J7">
            <v>6140232.9799999995</v>
          </cell>
          <cell r="K7">
            <v>26213647.530000001</v>
          </cell>
        </row>
        <row r="58">
          <cell r="A58" t="str">
            <v>*</v>
          </cell>
        </row>
        <row r="59">
          <cell r="A59" t="str">
            <v>B. Otros Instrumentos (B=a+b+c+d)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4">
          <cell r="A64" t="str">
            <v>*</v>
          </cell>
        </row>
        <row r="65">
          <cell r="A65" t="str">
            <v>C. Total de Obligaciones Diferentes de Financiamiento (C=A+B)</v>
          </cell>
          <cell r="E65">
            <v>32353880.510000002</v>
          </cell>
          <cell r="G65">
            <v>8980182.7650000043</v>
          </cell>
          <cell r="H65">
            <v>8980182.7650000043</v>
          </cell>
          <cell r="I65">
            <v>6140232.9799999995</v>
          </cell>
          <cell r="J65">
            <v>6140232.9799999995</v>
          </cell>
          <cell r="K65">
            <v>26213647.530000001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rgb="FF00B050"/>
    <pageSetUpPr fitToPage="1"/>
  </sheetPr>
  <dimension ref="A1:XFC85"/>
  <sheetViews>
    <sheetView showGridLines="0" tabSelected="1" topLeftCell="A56" zoomScale="90" zoomScaleNormal="90" workbookViewId="0">
      <selection activeCell="A81" sqref="A81:XFD82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>
      <c r="A1" s="41" t="str">
        <f>ENTE_PUBLICO_A</f>
        <v>Fideicomiso de Bordería e Infraestructura Rural para el Estado de Guanajuato &lt;&lt;FIBIR&gt;&gt;, Gobierno del Estado de Guanajuato (a)</v>
      </c>
      <c r="B1" s="40"/>
      <c r="C1" s="40"/>
      <c r="D1" s="40"/>
      <c r="E1" s="40"/>
      <c r="F1" s="40"/>
      <c r="G1" s="39"/>
    </row>
    <row r="2" spans="1:7">
      <c r="A2" s="38" t="s">
        <v>51</v>
      </c>
      <c r="B2" s="29"/>
      <c r="C2" s="29"/>
      <c r="D2" s="29"/>
      <c r="E2" s="29"/>
      <c r="F2" s="29"/>
      <c r="G2" s="37"/>
    </row>
    <row r="3" spans="1:7">
      <c r="A3" s="38" t="s">
        <v>50</v>
      </c>
      <c r="B3" s="29"/>
      <c r="C3" s="29"/>
      <c r="D3" s="29"/>
      <c r="E3" s="29"/>
      <c r="F3" s="29"/>
      <c r="G3" s="37"/>
    </row>
    <row r="4" spans="1:7">
      <c r="A4" s="36" t="str">
        <f>TRIMESTRE</f>
        <v>Del 1 de enero al 30 de junio de 2018 (b)</v>
      </c>
      <c r="B4" s="35"/>
      <c r="C4" s="35"/>
      <c r="D4" s="35"/>
      <c r="E4" s="35"/>
      <c r="F4" s="35"/>
      <c r="G4" s="34"/>
    </row>
    <row r="5" spans="1:7">
      <c r="A5" s="33" t="s">
        <v>49</v>
      </c>
      <c r="B5" s="32"/>
      <c r="C5" s="32"/>
      <c r="D5" s="32"/>
      <c r="E5" s="32"/>
      <c r="F5" s="32"/>
      <c r="G5" s="31"/>
    </row>
    <row r="6" spans="1:7">
      <c r="A6" s="29" t="s">
        <v>48</v>
      </c>
      <c r="B6" s="33" t="s">
        <v>47</v>
      </c>
      <c r="C6" s="32"/>
      <c r="D6" s="32"/>
      <c r="E6" s="32"/>
      <c r="F6" s="31"/>
      <c r="G6" s="30" t="s">
        <v>46</v>
      </c>
    </row>
    <row r="7" spans="1:7" ht="30.75" customHeight="1">
      <c r="A7" s="29"/>
      <c r="B7" s="27" t="s">
        <v>45</v>
      </c>
      <c r="C7" s="28" t="s">
        <v>44</v>
      </c>
      <c r="D7" s="27" t="s">
        <v>43</v>
      </c>
      <c r="E7" s="27" t="s">
        <v>42</v>
      </c>
      <c r="F7" s="26" t="s">
        <v>41</v>
      </c>
      <c r="G7" s="25"/>
    </row>
    <row r="8" spans="1:7">
      <c r="A8" s="24" t="s">
        <v>40</v>
      </c>
      <c r="B8" s="23">
        <f>SUM(B9,B18,B26,B36)</f>
        <v>0</v>
      </c>
      <c r="C8" s="22">
        <f>SUM(C9,C18,C26,C36)</f>
        <v>46968687.740000002</v>
      </c>
      <c r="D8" s="22">
        <f>SUM(D9,D18,D26,D36)</f>
        <v>46968687.740000002</v>
      </c>
      <c r="E8" s="22">
        <f>SUM(E9,E18,E26,E36)</f>
        <v>7223658.71</v>
      </c>
      <c r="F8" s="22">
        <f>SUM(F9,F18,F26,F36)</f>
        <v>6208409.71</v>
      </c>
      <c r="G8" s="22">
        <f>SUM(G9,G18,G26,G36)</f>
        <v>39745029.030000001</v>
      </c>
    </row>
    <row r="9" spans="1:7">
      <c r="A9" s="18" t="s">
        <v>39</v>
      </c>
      <c r="B9" s="14">
        <f>SUM(B10:B17)</f>
        <v>0</v>
      </c>
      <c r="C9" s="14">
        <f>SUM(C10:C17)</f>
        <v>0</v>
      </c>
      <c r="D9" s="14">
        <f>SUM(D10:D17)</f>
        <v>0</v>
      </c>
      <c r="E9" s="14">
        <f>SUM(E10:E17)</f>
        <v>0</v>
      </c>
      <c r="F9" s="14">
        <f>SUM(F10:F17)</f>
        <v>0</v>
      </c>
      <c r="G9" s="14">
        <f>SUM(G10:G17)</f>
        <v>0</v>
      </c>
    </row>
    <row r="10" spans="1:7">
      <c r="A10" s="20" t="s">
        <v>35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f>D10-E10</f>
        <v>0</v>
      </c>
    </row>
    <row r="11" spans="1:7">
      <c r="A11" s="20" t="s">
        <v>34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f>D11-E11</f>
        <v>0</v>
      </c>
    </row>
    <row r="12" spans="1:7">
      <c r="A12" s="20" t="s">
        <v>33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20" t="s">
        <v>32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f>D13-E13</f>
        <v>0</v>
      </c>
    </row>
    <row r="14" spans="1:7">
      <c r="A14" s="20" t="s">
        <v>31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>D14-E14</f>
        <v>0</v>
      </c>
    </row>
    <row r="15" spans="1:7">
      <c r="A15" s="20" t="s">
        <v>30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f>D15-E15</f>
        <v>0</v>
      </c>
    </row>
    <row r="16" spans="1:7">
      <c r="A16" s="20" t="s">
        <v>29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>D16-E16</f>
        <v>0</v>
      </c>
    </row>
    <row r="17" spans="1:7">
      <c r="A17" s="20" t="s">
        <v>28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>D17-E17</f>
        <v>0</v>
      </c>
    </row>
    <row r="18" spans="1:7">
      <c r="A18" s="18" t="s">
        <v>27</v>
      </c>
      <c r="B18" s="14">
        <f>SUM(B19:B25)</f>
        <v>0</v>
      </c>
      <c r="C18" s="14">
        <f>SUM(C19:C25)</f>
        <v>0</v>
      </c>
      <c r="D18" s="14">
        <f>SUM(D19:D25)</f>
        <v>0</v>
      </c>
      <c r="E18" s="14">
        <f>SUM(E19:E25)</f>
        <v>0</v>
      </c>
      <c r="F18" s="14">
        <f>SUM(F19:F25)</f>
        <v>0</v>
      </c>
      <c r="G18" s="14">
        <f>SUM(G19:G25)</f>
        <v>0</v>
      </c>
    </row>
    <row r="19" spans="1:7">
      <c r="A19" s="20" t="s">
        <v>26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3">
        <f>D19-E19</f>
        <v>0</v>
      </c>
    </row>
    <row r="20" spans="1:7">
      <c r="A20" s="20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3">
        <f>D20-E20</f>
        <v>0</v>
      </c>
    </row>
    <row r="21" spans="1:7">
      <c r="A21" s="20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3">
        <f>D21-E21</f>
        <v>0</v>
      </c>
    </row>
    <row r="22" spans="1:7">
      <c r="A22" s="20" t="s">
        <v>23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3">
        <f>D22-E22</f>
        <v>0</v>
      </c>
    </row>
    <row r="23" spans="1:7">
      <c r="A23" s="20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3">
        <f>D23-E23</f>
        <v>0</v>
      </c>
    </row>
    <row r="24" spans="1:7">
      <c r="A24" s="20" t="s">
        <v>21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3">
        <f>D24-E24</f>
        <v>0</v>
      </c>
    </row>
    <row r="25" spans="1:7">
      <c r="A25" s="20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3">
        <f>D25-E25</f>
        <v>0</v>
      </c>
    </row>
    <row r="26" spans="1:7">
      <c r="A26" s="18" t="s">
        <v>19</v>
      </c>
      <c r="B26" s="14">
        <f>SUM(B27:B35)</f>
        <v>0</v>
      </c>
      <c r="C26" s="21">
        <f>SUM(C27:C35)</f>
        <v>46968687.740000002</v>
      </c>
      <c r="D26" s="21">
        <f>SUM(D27:D35)</f>
        <v>46968687.740000002</v>
      </c>
      <c r="E26" s="21">
        <f>SUM(E27:E35)</f>
        <v>7223658.71</v>
      </c>
      <c r="F26" s="21">
        <f>SUM(F27:F35)</f>
        <v>6208409.71</v>
      </c>
      <c r="G26" s="21">
        <f>SUM(G27:G35)</f>
        <v>39745029.030000001</v>
      </c>
    </row>
    <row r="27" spans="1:7">
      <c r="A27" s="15" t="s">
        <v>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3">
        <f>D27-E27</f>
        <v>0</v>
      </c>
    </row>
    <row r="28" spans="1:7">
      <c r="A28" s="20" t="s">
        <v>17</v>
      </c>
      <c r="B28" s="14">
        <v>0</v>
      </c>
      <c r="C28" s="21">
        <f>+'[1]F-6b'!C9</f>
        <v>46968687.740000002</v>
      </c>
      <c r="D28" s="21">
        <f>+C28</f>
        <v>46968687.740000002</v>
      </c>
      <c r="E28" s="21">
        <f>+'[1]F-6b'!E9</f>
        <v>7223658.71</v>
      </c>
      <c r="F28" s="21">
        <f>+'[1]F-6b'!F9</f>
        <v>6208409.71</v>
      </c>
      <c r="G28" s="21">
        <f>D28-E28</f>
        <v>39745029.030000001</v>
      </c>
    </row>
    <row r="29" spans="1:7">
      <c r="A29" s="20" t="s">
        <v>16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3">
        <f>D29-E29</f>
        <v>0</v>
      </c>
    </row>
    <row r="30" spans="1:7">
      <c r="A30" s="20" t="s">
        <v>15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3">
        <f>D30-E30</f>
        <v>0</v>
      </c>
    </row>
    <row r="31" spans="1:7">
      <c r="A31" s="20" t="s">
        <v>14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3">
        <f>D31-E31</f>
        <v>0</v>
      </c>
    </row>
    <row r="32" spans="1:7">
      <c r="A32" s="20" t="s">
        <v>13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3">
        <f>D32-E32</f>
        <v>0</v>
      </c>
    </row>
    <row r="33" spans="1:7">
      <c r="A33" s="20" t="s">
        <v>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f>D33-E33</f>
        <v>0</v>
      </c>
    </row>
    <row r="34" spans="1:7">
      <c r="A34" s="20" t="s">
        <v>11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3">
        <f>D34-E34</f>
        <v>0</v>
      </c>
    </row>
    <row r="35" spans="1:7">
      <c r="A35" s="20" t="s">
        <v>10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>
        <f>D35-E35</f>
        <v>0</v>
      </c>
    </row>
    <row r="36" spans="1:7" ht="30">
      <c r="A36" s="17" t="s">
        <v>38</v>
      </c>
      <c r="B36" s="14">
        <f>SUM(B37:B40)</f>
        <v>0</v>
      </c>
      <c r="C36" s="14">
        <f>SUM(C37:C40)</f>
        <v>0</v>
      </c>
      <c r="D36" s="14">
        <f>SUM(D37:D40)</f>
        <v>0</v>
      </c>
      <c r="E36" s="14">
        <f>SUM(E37:E40)</f>
        <v>0</v>
      </c>
      <c r="F36" s="14">
        <f>SUM(F37:F40)</f>
        <v>0</v>
      </c>
      <c r="G36" s="14">
        <f>SUM(G37:G40)</f>
        <v>0</v>
      </c>
    </row>
    <row r="37" spans="1:7">
      <c r="A37" s="15" t="s">
        <v>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3">
        <f>D37-E37</f>
        <v>0</v>
      </c>
    </row>
    <row r="38" spans="1:7" ht="30">
      <c r="A38" s="15" t="s">
        <v>7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f>D38-E38</f>
        <v>0</v>
      </c>
    </row>
    <row r="39" spans="1:7">
      <c r="A39" s="15" t="s">
        <v>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>D39-E39</f>
        <v>0</v>
      </c>
    </row>
    <row r="40" spans="1:7">
      <c r="A40" s="15" t="s">
        <v>5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>D40-E40</f>
        <v>0</v>
      </c>
    </row>
    <row r="41" spans="1:7">
      <c r="A41" s="15"/>
      <c r="B41" s="13"/>
      <c r="C41" s="13"/>
      <c r="D41" s="13"/>
      <c r="E41" s="13"/>
      <c r="F41" s="13"/>
      <c r="G41" s="13"/>
    </row>
    <row r="42" spans="1:7">
      <c r="A42" s="10" t="s">
        <v>37</v>
      </c>
      <c r="B42" s="9">
        <f>SUM(B43,B52,B60,B70)</f>
        <v>0</v>
      </c>
      <c r="C42" s="9">
        <f>SUM(C43,C52,C60,C70)</f>
        <v>0</v>
      </c>
      <c r="D42" s="9">
        <f>SUM(D43,D52,D60,D70)</f>
        <v>0</v>
      </c>
      <c r="E42" s="9">
        <f>SUM(E43,E52,E60,E70)</f>
        <v>0</v>
      </c>
      <c r="F42" s="9">
        <f>SUM(F43,F52,F60,F70)</f>
        <v>0</v>
      </c>
      <c r="G42" s="9">
        <f>SUM(G43,G52,G60,G70)</f>
        <v>0</v>
      </c>
    </row>
    <row r="43" spans="1:7">
      <c r="A43" s="18" t="s">
        <v>36</v>
      </c>
      <c r="B43" s="13">
        <f>SUM(B44:B51)</f>
        <v>0</v>
      </c>
      <c r="C43" s="13">
        <f>SUM(C44:C51)</f>
        <v>0</v>
      </c>
      <c r="D43" s="13">
        <f>SUM(D44:D51)</f>
        <v>0</v>
      </c>
      <c r="E43" s="13">
        <f>SUM(E44:E51)</f>
        <v>0</v>
      </c>
      <c r="F43" s="13">
        <f>SUM(F44:F51)</f>
        <v>0</v>
      </c>
      <c r="G43" s="13">
        <f>SUM(G44:G51)</f>
        <v>0</v>
      </c>
    </row>
    <row r="44" spans="1:7">
      <c r="A44" s="15" t="s">
        <v>35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>D44-E44</f>
        <v>0</v>
      </c>
    </row>
    <row r="45" spans="1:7">
      <c r="A45" s="15" t="s">
        <v>34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>D45-E45</f>
        <v>0</v>
      </c>
    </row>
    <row r="46" spans="1:7">
      <c r="A46" s="15" t="s">
        <v>33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>D46-E46</f>
        <v>0</v>
      </c>
    </row>
    <row r="47" spans="1:7">
      <c r="A47" s="15" t="s">
        <v>32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>D47-E47</f>
        <v>0</v>
      </c>
    </row>
    <row r="48" spans="1:7">
      <c r="A48" s="15" t="s">
        <v>31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f>D48-E48</f>
        <v>0</v>
      </c>
    </row>
    <row r="49" spans="1:7">
      <c r="A49" s="15" t="s">
        <v>30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f>D49-E49</f>
        <v>0</v>
      </c>
    </row>
    <row r="50" spans="1:7">
      <c r="A50" s="15" t="s">
        <v>29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f>D50-E50</f>
        <v>0</v>
      </c>
    </row>
    <row r="51" spans="1:7">
      <c r="A51" s="15" t="s">
        <v>28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f>D51-E51</f>
        <v>0</v>
      </c>
    </row>
    <row r="52" spans="1:7">
      <c r="A52" s="18" t="s">
        <v>27</v>
      </c>
      <c r="B52" s="14">
        <f>SUM(B53:B59)</f>
        <v>0</v>
      </c>
      <c r="C52" s="14">
        <f>SUM(C53:C59)</f>
        <v>0</v>
      </c>
      <c r="D52" s="14">
        <f>SUM(D53:D59)</f>
        <v>0</v>
      </c>
      <c r="E52" s="14">
        <f>SUM(E53:E59)</f>
        <v>0</v>
      </c>
      <c r="F52" s="14">
        <f>SUM(F53:F59)</f>
        <v>0</v>
      </c>
      <c r="G52" s="14">
        <f>SUM(G53:G59)</f>
        <v>0</v>
      </c>
    </row>
    <row r="53" spans="1:7">
      <c r="A53" s="15" t="s">
        <v>26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3">
        <f>D53-E53</f>
        <v>0</v>
      </c>
    </row>
    <row r="54" spans="1:7">
      <c r="A54" s="15" t="s">
        <v>25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3">
        <f>D54-E54</f>
        <v>0</v>
      </c>
    </row>
    <row r="55" spans="1:7">
      <c r="A55" s="15" t="s">
        <v>24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3">
        <f>D55-E55</f>
        <v>0</v>
      </c>
    </row>
    <row r="56" spans="1:7">
      <c r="A56" s="19" t="s">
        <v>23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3">
        <f>D56-E56</f>
        <v>0</v>
      </c>
    </row>
    <row r="57" spans="1:7">
      <c r="A57" s="15" t="s">
        <v>22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3">
        <f>D57-E57</f>
        <v>0</v>
      </c>
    </row>
    <row r="58" spans="1:7">
      <c r="A58" s="15" t="s">
        <v>21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3">
        <f>D58-E58</f>
        <v>0</v>
      </c>
    </row>
    <row r="59" spans="1:7">
      <c r="A59" s="15" t="s">
        <v>20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3">
        <f>D59-E59</f>
        <v>0</v>
      </c>
    </row>
    <row r="60" spans="1:7">
      <c r="A60" s="18" t="s">
        <v>19</v>
      </c>
      <c r="B60" s="14">
        <f>SUM(B61:B69)</f>
        <v>0</v>
      </c>
      <c r="C60" s="14">
        <f>SUM(C61:C69)</f>
        <v>0</v>
      </c>
      <c r="D60" s="14">
        <f>SUM(D61:D69)</f>
        <v>0</v>
      </c>
      <c r="E60" s="14">
        <f>SUM(E61:E69)</f>
        <v>0</v>
      </c>
      <c r="F60" s="14">
        <f>SUM(F61:F69)</f>
        <v>0</v>
      </c>
      <c r="G60" s="14">
        <f>SUM(G61:G69)</f>
        <v>0</v>
      </c>
    </row>
    <row r="61" spans="1:7">
      <c r="A61" s="15" t="s">
        <v>18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3">
        <f>D61-E61</f>
        <v>0</v>
      </c>
    </row>
    <row r="62" spans="1:7">
      <c r="A62" s="15" t="s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3">
        <f>D62-E62</f>
        <v>0</v>
      </c>
    </row>
    <row r="63" spans="1:7">
      <c r="A63" s="15" t="s">
        <v>16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3">
        <f>D63-E63</f>
        <v>0</v>
      </c>
    </row>
    <row r="64" spans="1:7">
      <c r="A64" s="15" t="s">
        <v>15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3">
        <f>D64-E64</f>
        <v>0</v>
      </c>
    </row>
    <row r="65" spans="1:8">
      <c r="A65" s="15" t="s">
        <v>14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3">
        <f>D65-E65</f>
        <v>0</v>
      </c>
    </row>
    <row r="66" spans="1:8">
      <c r="A66" s="15" t="s">
        <v>13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3">
        <f>D66-E66</f>
        <v>0</v>
      </c>
    </row>
    <row r="67" spans="1:8">
      <c r="A67" s="15" t="s">
        <v>12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3">
        <f>D67-E67</f>
        <v>0</v>
      </c>
    </row>
    <row r="68" spans="1:8">
      <c r="A68" s="15" t="s">
        <v>11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3">
        <f>D68-E68</f>
        <v>0</v>
      </c>
    </row>
    <row r="69" spans="1:8">
      <c r="A69" s="15" t="s">
        <v>10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3">
        <f>D69-E69</f>
        <v>0</v>
      </c>
    </row>
    <row r="70" spans="1:8">
      <c r="A70" s="17" t="s">
        <v>9</v>
      </c>
      <c r="B70" s="16">
        <f>SUM(B71:B74)</f>
        <v>0</v>
      </c>
      <c r="C70" s="16">
        <f>SUM(C71:C74)</f>
        <v>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8">
      <c r="A71" s="15" t="s">
        <v>8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3">
        <f>D71-E71</f>
        <v>0</v>
      </c>
    </row>
    <row r="72" spans="1:8" ht="30">
      <c r="A72" s="15" t="s">
        <v>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3">
        <f>D72-E72</f>
        <v>0</v>
      </c>
    </row>
    <row r="73" spans="1:8">
      <c r="A73" s="15" t="s">
        <v>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3">
        <f>D73-E73</f>
        <v>0</v>
      </c>
    </row>
    <row r="74" spans="1:8">
      <c r="A74" s="15" t="s">
        <v>5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3">
        <f>D74-E74</f>
        <v>0</v>
      </c>
    </row>
    <row r="75" spans="1:8">
      <c r="A75" s="12"/>
      <c r="B75" s="11"/>
      <c r="C75" s="11"/>
      <c r="D75" s="11"/>
      <c r="E75" s="11"/>
      <c r="F75" s="11"/>
      <c r="G75" s="11"/>
    </row>
    <row r="76" spans="1:8">
      <c r="A76" s="10" t="s">
        <v>4</v>
      </c>
      <c r="B76" s="9">
        <f>B42+B8</f>
        <v>0</v>
      </c>
      <c r="C76" s="8">
        <f>C42+C8</f>
        <v>46968687.740000002</v>
      </c>
      <c r="D76" s="8">
        <f>D42+D8</f>
        <v>46968687.740000002</v>
      </c>
      <c r="E76" s="8">
        <f>E42+E8</f>
        <v>7223658.71</v>
      </c>
      <c r="F76" s="8">
        <f>F42+F8</f>
        <v>6208409.71</v>
      </c>
      <c r="G76" s="8">
        <f>G42+G8</f>
        <v>39745029.030000001</v>
      </c>
    </row>
    <row r="77" spans="1:8">
      <c r="A77" s="7"/>
      <c r="B77" s="6"/>
      <c r="C77" s="6"/>
      <c r="D77" s="6"/>
      <c r="E77" s="6"/>
      <c r="F77" s="6"/>
      <c r="G77" s="6"/>
      <c r="H77" s="1"/>
    </row>
    <row r="78" spans="1:8">
      <c r="A78" s="3"/>
      <c r="B78" s="2"/>
      <c r="C78" s="2"/>
      <c r="D78" s="2"/>
      <c r="E78" s="2"/>
      <c r="F78" s="2"/>
      <c r="G78" s="2"/>
      <c r="H78" s="1"/>
    </row>
    <row r="79" spans="1:8">
      <c r="A79" s="3"/>
      <c r="B79" s="2"/>
      <c r="C79" s="2"/>
      <c r="D79" s="2"/>
      <c r="E79" s="2"/>
      <c r="F79" s="2"/>
      <c r="G79" s="2"/>
      <c r="H79" s="1"/>
    </row>
    <row r="80" spans="1:8">
      <c r="A80" s="3"/>
      <c r="B80" s="2"/>
      <c r="C80" s="2"/>
      <c r="D80" s="2"/>
      <c r="E80" s="2"/>
      <c r="F80" s="2"/>
      <c r="G80" s="2"/>
      <c r="H80" s="1"/>
    </row>
    <row r="81" spans="1:8">
      <c r="A81" s="5" t="s">
        <v>3</v>
      </c>
      <c r="B81" s="2"/>
      <c r="C81" s="2"/>
      <c r="D81" s="4" t="s">
        <v>2</v>
      </c>
      <c r="E81" s="4"/>
      <c r="F81" s="4"/>
      <c r="G81" s="2"/>
      <c r="H81" s="1"/>
    </row>
    <row r="82" spans="1:8">
      <c r="A82" s="5" t="s">
        <v>1</v>
      </c>
      <c r="B82" s="2"/>
      <c r="C82" s="2"/>
      <c r="D82" s="4" t="s">
        <v>0</v>
      </c>
      <c r="E82" s="4"/>
      <c r="F82" s="4"/>
      <c r="G82" s="2"/>
      <c r="H82" s="1"/>
    </row>
    <row r="83" spans="1:8">
      <c r="A83" s="3"/>
      <c r="B83" s="2"/>
      <c r="C83" s="2"/>
      <c r="D83" s="2"/>
      <c r="E83" s="2"/>
      <c r="F83" s="2"/>
      <c r="G83" s="2"/>
      <c r="H83" s="1"/>
    </row>
    <row r="84" spans="1:8">
      <c r="A84" s="3"/>
      <c r="B84" s="2"/>
      <c r="C84" s="2"/>
      <c r="D84" s="2"/>
      <c r="E84" s="2"/>
      <c r="F84" s="2"/>
      <c r="G84" s="2"/>
      <c r="H84" s="1"/>
    </row>
    <row r="85" spans="1:8"/>
  </sheetData>
  <mergeCells count="10">
    <mergeCell ref="D82:F82"/>
    <mergeCell ref="B6:F6"/>
    <mergeCell ref="G6:G7"/>
    <mergeCell ref="A6:A7"/>
    <mergeCell ref="A1:G1"/>
    <mergeCell ref="A2:G2"/>
    <mergeCell ref="A3:G3"/>
    <mergeCell ref="A4:G4"/>
    <mergeCell ref="A5:G5"/>
    <mergeCell ref="D81:F81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F-6c</vt:lpstr>
      <vt:lpstr>ENTE_PUBLICO_F06C</vt:lpstr>
      <vt:lpstr>PERIODO_INFORME_F06C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2018-07-12T18:45:51Z</cp:lastPrinted>
  <dcterms:created xsi:type="dcterms:W3CDTF">2018-07-12T18:45:26Z</dcterms:created>
  <dcterms:modified xsi:type="dcterms:W3CDTF">2018-07-12T18:45:53Z</dcterms:modified>
</cp:coreProperties>
</file>