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5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<sst xmlns="http://schemas.openxmlformats.org/spreadsheetml/2006/main" count="40" uniqueCount="30">
  <si>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</si>
  <si>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</si>
  <si>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</si>
  <si>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</si>
  <si>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</si>
  <si>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</si>
  <si>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</si>
  <si>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</si>
  <si>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</si>
  <si>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</si>
  <si>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</si>
  <si>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</si>
  <si>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</si>
  <si>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</si>
  <si>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</si>
  <si>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</si>
  <si>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</si>
  <si>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</si>
  <si>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</si>
  <si>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</si>
  <si>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</si>
  <si>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</si>
  <si>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</si>
  <si>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</si>
  <si>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GUANAJUATENSE PARA PERSONAS CON DISCAPACIDAD
Del 1 de Enero 31 de Marzo de 2019</t>
  </si>
  <si>
    <t>Bajo protesta de decir verdad declaramos que los Estados Financieros y sus Notas son razonablemente correctos y responsabilidad del emisor</t>
  </si>
  <si>
    <t>LIC. JOSE JOSE GRIMALDO COLMENERO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</si>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</sst>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_-* #,##0.00\ _€_-;\-* #,##0.00\ _€_-;_-* &quot;-&quot;??\ _€_-;_-@_-"/>
    <numFmt numFmtId="168" formatCode="[$-80A]dddd\,\ d&quot; de &quot;mmmm&quot; de &quot;yyyy"/>
    <numFmt numFmtId="169" formatCode="[$-80A]hh:mm:ss\ AM/PM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Garamond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4" fontId="5" fillId="33" borderId="7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6" fillId="0" borderId="9" applyNumberFormat="0" applyFill="0" applyAlignment="0" applyProtection="0"/>
    <xf numFmtId="0" fontId="47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174" applyFont="1" applyFill="1" applyBorder="1" applyAlignment="1">
      <alignment vertical="top" wrapText="1"/>
      <protection/>
    </xf>
    <xf numFmtId="4" fontId="4" fillId="0" borderId="0" xfId="174" applyNumberFormat="1" applyFont="1" applyFill="1" applyBorder="1" applyAlignment="1">
      <alignment vertical="top"/>
      <protection/>
    </xf>
    <xf numFmtId="4" fontId="4" fillId="0" borderId="0" xfId="174" applyNumberFormat="1" applyFont="1" applyFill="1" applyBorder="1" applyAlignment="1" applyProtection="1">
      <alignment vertical="top"/>
      <protection locked="0"/>
    </xf>
    <xf numFmtId="0" fontId="4" fillId="0" borderId="0" xfId="174" applyFont="1" applyFill="1" applyBorder="1" applyAlignment="1" applyProtection="1">
      <alignment vertical="top"/>
      <protection locked="0"/>
    </xf>
    <xf numFmtId="0" fontId="4" fillId="0" borderId="0" xfId="174" applyFont="1" applyFill="1" applyBorder="1" applyAlignment="1" applyProtection="1">
      <alignment vertical="top" wrapText="1"/>
      <protection locked="0"/>
    </xf>
    <xf numFmtId="166" fontId="3" fillId="34" borderId="12" xfId="70" applyNumberFormat="1" applyFont="1" applyFill="1" applyBorder="1" applyAlignment="1">
      <alignment horizontal="center" vertical="center" wrapText="1"/>
    </xf>
    <xf numFmtId="0" fontId="3" fillId="34" borderId="12" xfId="174" applyFont="1" applyFill="1" applyBorder="1" applyAlignment="1">
      <alignment horizontal="center" vertical="center" wrapText="1"/>
      <protection/>
    </xf>
    <xf numFmtId="0" fontId="3" fillId="0" borderId="13" xfId="174" applyFont="1" applyFill="1" applyBorder="1" applyAlignment="1">
      <alignment horizontal="center" vertical="center" wrapText="1"/>
      <protection/>
    </xf>
    <xf numFmtId="0" fontId="3" fillId="0" borderId="14" xfId="174" applyFont="1" applyFill="1" applyBorder="1" applyAlignment="1">
      <alignment vertical="top" wrapText="1"/>
      <protection/>
    </xf>
    <xf numFmtId="0" fontId="4" fillId="0" borderId="14" xfId="174" applyFont="1" applyFill="1" applyBorder="1" applyAlignment="1">
      <alignment horizontal="left" vertical="top" wrapText="1" indent="1"/>
      <protection/>
    </xf>
    <xf numFmtId="0" fontId="3" fillId="0" borderId="14" xfId="174" applyFont="1" applyFill="1" applyBorder="1" applyAlignment="1">
      <alignment horizontal="left" vertical="top" wrapText="1"/>
      <protection/>
    </xf>
    <xf numFmtId="0" fontId="3" fillId="0" borderId="15" xfId="174" applyFont="1" applyFill="1" applyBorder="1" applyAlignment="1">
      <alignment vertical="center" wrapText="1"/>
      <protection/>
    </xf>
    <xf numFmtId="166" fontId="3" fillId="0" borderId="16" xfId="70" applyNumberFormat="1" applyFont="1" applyFill="1" applyBorder="1" applyAlignment="1">
      <alignment horizontal="center" vertical="center" wrapText="1"/>
    </xf>
    <xf numFmtId="4" fontId="3" fillId="0" borderId="17" xfId="174" applyNumberFormat="1" applyFont="1" applyFill="1" applyBorder="1" applyProtection="1">
      <alignment/>
      <protection locked="0"/>
    </xf>
    <xf numFmtId="4" fontId="4" fillId="0" borderId="17" xfId="174" applyNumberFormat="1" applyFont="1" applyFill="1" applyBorder="1" applyProtection="1">
      <alignment/>
      <protection locked="0"/>
    </xf>
    <xf numFmtId="4" fontId="4" fillId="0" borderId="17" xfId="174" applyNumberFormat="1" applyFont="1" applyFill="1" applyBorder="1" applyAlignment="1" applyProtection="1">
      <alignment vertical="top"/>
      <protection locked="0"/>
    </xf>
    <xf numFmtId="4" fontId="3" fillId="0" borderId="18" xfId="174" applyNumberFormat="1" applyFont="1" applyFill="1" applyBorder="1" applyAlignment="1" applyProtection="1">
      <alignment vertical="center"/>
      <protection locked="0"/>
    </xf>
    <xf numFmtId="4" fontId="4" fillId="35" borderId="17" xfId="174" applyNumberFormat="1" applyFont="1" applyFill="1" applyBorder="1" applyProtection="1">
      <alignment/>
      <protection locked="0"/>
    </xf>
    <xf numFmtId="4" fontId="3" fillId="35" borderId="17" xfId="174" applyNumberFormat="1" applyFont="1" applyFill="1" applyBorder="1" applyProtection="1">
      <alignment/>
      <protection locked="0"/>
    </xf>
    <xf numFmtId="4" fontId="4" fillId="35" borderId="17" xfId="174" applyNumberFormat="1" applyFont="1" applyFill="1" applyBorder="1" applyAlignment="1" applyProtection="1">
      <alignment vertical="top"/>
      <protection locked="0"/>
    </xf>
    <xf numFmtId="4" fontId="48" fillId="0" borderId="0" xfId="174" applyNumberFormat="1" applyFont="1" applyFill="1" applyBorder="1" applyAlignment="1" applyProtection="1">
      <alignment vertical="top"/>
      <protection locked="0"/>
    </xf>
    <xf numFmtId="0" fontId="3" fillId="0" borderId="0" xfId="174" applyFont="1" applyFill="1" applyBorder="1" applyAlignment="1" applyProtection="1">
      <alignment vertical="top"/>
      <protection locked="0"/>
    </xf>
    <xf numFmtId="0" fontId="3" fillId="34" borderId="19" xfId="174" applyFont="1" applyFill="1" applyBorder="1" applyAlignment="1" applyProtection="1">
      <alignment horizontal="center" vertical="center" wrapText="1"/>
      <protection locked="0"/>
    </xf>
    <xf numFmtId="0" fontId="3" fillId="34" borderId="20" xfId="174" applyFont="1" applyFill="1" applyBorder="1" applyAlignment="1" applyProtection="1">
      <alignment horizontal="center" vertical="center" wrapText="1"/>
      <protection locked="0"/>
    </xf>
    <xf numFmtId="0" fontId="3" fillId="34" borderId="21" xfId="174" applyFont="1" applyFill="1" applyBorder="1" applyAlignment="1" applyProtection="1">
      <alignment horizontal="center" vertical="center" wrapText="1"/>
      <protection locked="0"/>
    </xf>
    <xf numFmtId="0" fontId="4" fillId="0" borderId="0" xfId="174" applyFont="1" applyFill="1" applyBorder="1" applyAlignment="1" applyProtection="1">
      <alignment horizontal="left" vertical="top" wrapText="1"/>
      <protection locked="0"/>
    </xf>
    <xf numFmtId="0" fontId="3" fillId="0" borderId="0" xfId="174" applyFont="1" applyFill="1" applyBorder="1" applyAlignment="1" applyProtection="1">
      <alignment horizontal="left" vertical="top"/>
      <protection locked="0"/>
    </xf>
    <xf numFmtId="49" fontId="4" fillId="0" borderId="0" xfId="174" applyNumberFormat="1" applyFont="1" applyFill="1" applyBorder="1" applyAlignment="1" applyProtection="1">
      <alignment horizontal="center" vertical="top"/>
      <protection locked="0"/>
    </xf>
  </cellXfs>
  <cellStyles count="330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uro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7" xfId="69"/>
    <cellStyle name="Millares 2" xfId="70"/>
    <cellStyle name="Millares 2 10" xfId="71"/>
    <cellStyle name="Millares 2 11" xfId="72"/>
    <cellStyle name="Millares 2 12" xfId="73"/>
    <cellStyle name="Millares 2 13" xfId="74"/>
    <cellStyle name="Millares 2 14" xfId="75"/>
    <cellStyle name="Millares 2 15" xfId="76"/>
    <cellStyle name="Millares 2 16" xfId="77"/>
    <cellStyle name="Millares 2 17" xfId="78"/>
    <cellStyle name="Millares 2 18" xfId="79"/>
    <cellStyle name="Millares 2 19" xfId="80"/>
    <cellStyle name="Millares 2 2" xfId="81"/>
    <cellStyle name="Millares 2 2 2" xfId="82"/>
    <cellStyle name="Millares 2 2 3" xfId="83"/>
    <cellStyle name="Millares 2 2 4" xfId="84"/>
    <cellStyle name="Millares 2 2 5" xfId="85"/>
    <cellStyle name="Millares 2 2 6" xfId="86"/>
    <cellStyle name="Millares 2 2 7" xfId="87"/>
    <cellStyle name="Millares 2 2 8" xfId="88"/>
    <cellStyle name="Millares 2 20" xfId="89"/>
    <cellStyle name="Millares 2 21" xfId="90"/>
    <cellStyle name="Millares 2 22" xfId="91"/>
    <cellStyle name="Millares 2 23" xfId="92"/>
    <cellStyle name="Millares 2 3" xfId="93"/>
    <cellStyle name="Millares 2 3 2" xfId="94"/>
    <cellStyle name="Millares 2 3 3" xfId="95"/>
    <cellStyle name="Millares 2 3 4" xfId="96"/>
    <cellStyle name="Millares 2 3 5" xfId="97"/>
    <cellStyle name="Millares 2 3 6" xfId="98"/>
    <cellStyle name="Millares 2 3 7" xfId="99"/>
    <cellStyle name="Millares 2 4" xfId="100"/>
    <cellStyle name="Millares 2 5" xfId="101"/>
    <cellStyle name="Millares 2 6" xfId="102"/>
    <cellStyle name="Millares 2 7" xfId="103"/>
    <cellStyle name="Millares 2 8" xfId="104"/>
    <cellStyle name="Millares 2 9" xfId="105"/>
    <cellStyle name="Millares 3" xfId="106"/>
    <cellStyle name="Millares 3 10" xfId="107"/>
    <cellStyle name="Millares 3 11" xfId="108"/>
    <cellStyle name="Millares 3 2" xfId="109"/>
    <cellStyle name="Millares 3 3" xfId="110"/>
    <cellStyle name="Millares 3 4" xfId="111"/>
    <cellStyle name="Millares 3 5" xfId="112"/>
    <cellStyle name="Millares 3 6" xfId="113"/>
    <cellStyle name="Millares 3 7" xfId="114"/>
    <cellStyle name="Millares 3 8" xfId="115"/>
    <cellStyle name="Millares 3 9" xfId="116"/>
    <cellStyle name="Millares 4" xfId="117"/>
    <cellStyle name="Millares 4 2" xfId="118"/>
    <cellStyle name="Millares 4 3" xfId="119"/>
    <cellStyle name="Millares 5" xfId="120"/>
    <cellStyle name="Millares 6" xfId="121"/>
    <cellStyle name="Millares 7" xfId="122"/>
    <cellStyle name="Millares 8" xfId="123"/>
    <cellStyle name="Millares 8 2" xfId="124"/>
    <cellStyle name="Millares 9" xfId="125"/>
    <cellStyle name="Currency" xfId="126"/>
    <cellStyle name="Currency [0]" xfId="127"/>
    <cellStyle name="Moneda 2" xfId="128"/>
    <cellStyle name="Moneda 2 2" xfId="129"/>
    <cellStyle name="Moneda 2 3" xfId="130"/>
    <cellStyle name="Moneda 2 4" xfId="131"/>
    <cellStyle name="Moneda 2 5" xfId="132"/>
    <cellStyle name="Moneda 2 6" xfId="133"/>
    <cellStyle name="Neutral" xfId="134"/>
    <cellStyle name="Normal 10" xfId="135"/>
    <cellStyle name="Normal 10 2" xfId="136"/>
    <cellStyle name="Normal 10 3" xfId="137"/>
    <cellStyle name="Normal 10 4" xfId="138"/>
    <cellStyle name="Normal 10 5" xfId="139"/>
    <cellStyle name="Normal 11" xfId="140"/>
    <cellStyle name="Normal 12" xfId="141"/>
    <cellStyle name="Normal 12 2" xfId="142"/>
    <cellStyle name="Normal 13" xfId="143"/>
    <cellStyle name="Normal 14" xfId="144"/>
    <cellStyle name="Normal 15" xfId="145"/>
    <cellStyle name="Normal 2" xfId="146"/>
    <cellStyle name="Normal 2 10" xfId="147"/>
    <cellStyle name="Normal 2 10 2" xfId="148"/>
    <cellStyle name="Normal 2 10 3" xfId="149"/>
    <cellStyle name="Normal 2 11" xfId="150"/>
    <cellStyle name="Normal 2 11 2" xfId="151"/>
    <cellStyle name="Normal 2 11 3" xfId="152"/>
    <cellStyle name="Normal 2 12" xfId="153"/>
    <cellStyle name="Normal 2 12 2" xfId="154"/>
    <cellStyle name="Normal 2 12 3" xfId="155"/>
    <cellStyle name="Normal 2 13" xfId="156"/>
    <cellStyle name="Normal 2 13 2" xfId="157"/>
    <cellStyle name="Normal 2 13 3" xfId="158"/>
    <cellStyle name="Normal 2 14" xfId="159"/>
    <cellStyle name="Normal 2 14 2" xfId="160"/>
    <cellStyle name="Normal 2 14 3" xfId="161"/>
    <cellStyle name="Normal 2 15" xfId="162"/>
    <cellStyle name="Normal 2 15 2" xfId="163"/>
    <cellStyle name="Normal 2 15 3" xfId="164"/>
    <cellStyle name="Normal 2 16" xfId="165"/>
    <cellStyle name="Normal 2 16 2" xfId="166"/>
    <cellStyle name="Normal 2 16 3" xfId="167"/>
    <cellStyle name="Normal 2 17" xfId="168"/>
    <cellStyle name="Normal 2 17 2" xfId="169"/>
    <cellStyle name="Normal 2 17 3" xfId="170"/>
    <cellStyle name="Normal 2 18" xfId="171"/>
    <cellStyle name="Normal 2 18 2" xfId="172"/>
    <cellStyle name="Normal 2 19" xfId="173"/>
    <cellStyle name="Normal 2 2" xfId="174"/>
    <cellStyle name="Normal 2 2 10" xfId="175"/>
    <cellStyle name="Normal 2 2 11" xfId="176"/>
    <cellStyle name="Normal 2 2 12" xfId="177"/>
    <cellStyle name="Normal 2 2 13" xfId="178"/>
    <cellStyle name="Normal 2 2 14" xfId="179"/>
    <cellStyle name="Normal 2 2 15" xfId="180"/>
    <cellStyle name="Normal 2 2 16" xfId="181"/>
    <cellStyle name="Normal 2 2 17" xfId="182"/>
    <cellStyle name="Normal 2 2 18" xfId="183"/>
    <cellStyle name="Normal 2 2 19" xfId="184"/>
    <cellStyle name="Normal 2 2 2" xfId="185"/>
    <cellStyle name="Normal 2 2 2 2" xfId="186"/>
    <cellStyle name="Normal 2 2 2 3" xfId="187"/>
    <cellStyle name="Normal 2 2 2 4" xfId="188"/>
    <cellStyle name="Normal 2 2 2 5" xfId="189"/>
    <cellStyle name="Normal 2 2 2 6" xfId="190"/>
    <cellStyle name="Normal 2 2 2 7" xfId="191"/>
    <cellStyle name="Normal 2 2 20" xfId="192"/>
    <cellStyle name="Normal 2 2 21" xfId="193"/>
    <cellStyle name="Normal 2 2 22" xfId="194"/>
    <cellStyle name="Normal 2 2 23" xfId="195"/>
    <cellStyle name="Normal 2 2 3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20" xfId="203"/>
    <cellStyle name="Normal 2 21" xfId="204"/>
    <cellStyle name="Normal 2 22" xfId="205"/>
    <cellStyle name="Normal 2 23" xfId="206"/>
    <cellStyle name="Normal 2 24" xfId="207"/>
    <cellStyle name="Normal 2 25" xfId="208"/>
    <cellStyle name="Normal 2 26" xfId="209"/>
    <cellStyle name="Normal 2 27" xfId="210"/>
    <cellStyle name="Normal 2 28" xfId="211"/>
    <cellStyle name="Normal 2 29" xfId="212"/>
    <cellStyle name="Normal 2 3" xfId="213"/>
    <cellStyle name="Normal 2 3 2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4" xfId="225"/>
    <cellStyle name="Normal 2 4 2" xfId="226"/>
    <cellStyle name="Normal 2 4 3" xfId="227"/>
    <cellStyle name="Normal 2 5" xfId="228"/>
    <cellStyle name="Normal 2 5 2" xfId="229"/>
    <cellStyle name="Normal 2 5 3" xfId="230"/>
    <cellStyle name="Normal 2 6" xfId="231"/>
    <cellStyle name="Normal 2 6 2" xfId="232"/>
    <cellStyle name="Normal 2 6 3" xfId="233"/>
    <cellStyle name="Normal 2 7" xfId="234"/>
    <cellStyle name="Normal 2 7 2" xfId="235"/>
    <cellStyle name="Normal 2 7 3" xfId="236"/>
    <cellStyle name="Normal 2 8" xfId="237"/>
    <cellStyle name="Normal 2 8 2" xfId="238"/>
    <cellStyle name="Normal 2 8 3" xfId="239"/>
    <cellStyle name="Normal 2 82" xfId="240"/>
    <cellStyle name="Normal 2 83" xfId="241"/>
    <cellStyle name="Normal 2 86" xfId="242"/>
    <cellStyle name="Normal 2 9" xfId="243"/>
    <cellStyle name="Normal 2 9 2" xfId="244"/>
    <cellStyle name="Normal 2 9 3" xfId="245"/>
    <cellStyle name="Normal 3" xfId="246"/>
    <cellStyle name="Normal 3 10" xfId="247"/>
    <cellStyle name="Normal 3 11" xfId="248"/>
    <cellStyle name="Normal 3 12" xfId="249"/>
    <cellStyle name="Normal 3 2" xfId="250"/>
    <cellStyle name="Normal 3 3" xfId="251"/>
    <cellStyle name="Normal 3 4" xfId="252"/>
    <cellStyle name="Normal 3 5" xfId="253"/>
    <cellStyle name="Normal 3 6" xfId="254"/>
    <cellStyle name="Normal 3 7" xfId="255"/>
    <cellStyle name="Normal 3 8" xfId="256"/>
    <cellStyle name="Normal 3 9" xfId="257"/>
    <cellStyle name="Normal 4" xfId="258"/>
    <cellStyle name="Normal 4 2" xfId="259"/>
    <cellStyle name="Normal 4 2 2" xfId="260"/>
    <cellStyle name="Normal 4 3" xfId="261"/>
    <cellStyle name="Normal 4 4" xfId="262"/>
    <cellStyle name="Normal 4 5" xfId="263"/>
    <cellStyle name="Normal 5" xfId="264"/>
    <cellStyle name="Normal 5 10" xfId="265"/>
    <cellStyle name="Normal 5 11" xfId="266"/>
    <cellStyle name="Normal 5 12" xfId="267"/>
    <cellStyle name="Normal 5 13" xfId="268"/>
    <cellStyle name="Normal 5 14" xfId="269"/>
    <cellStyle name="Normal 5 15" xfId="270"/>
    <cellStyle name="Normal 5 16" xfId="271"/>
    <cellStyle name="Normal 5 17" xfId="272"/>
    <cellStyle name="Normal 5 2" xfId="273"/>
    <cellStyle name="Normal 5 2 2" xfId="274"/>
    <cellStyle name="Normal 5 3" xfId="275"/>
    <cellStyle name="Normal 5 3 2" xfId="276"/>
    <cellStyle name="Normal 5 4" xfId="277"/>
    <cellStyle name="Normal 5 4 2" xfId="278"/>
    <cellStyle name="Normal 5 5" xfId="279"/>
    <cellStyle name="Normal 5 5 2" xfId="280"/>
    <cellStyle name="Normal 5 6" xfId="281"/>
    <cellStyle name="Normal 5 7" xfId="282"/>
    <cellStyle name="Normal 5 7 2" xfId="283"/>
    <cellStyle name="Normal 5 8" xfId="284"/>
    <cellStyle name="Normal 5 9" xfId="285"/>
    <cellStyle name="Normal 56" xfId="286"/>
    <cellStyle name="Normal 6" xfId="287"/>
    <cellStyle name="Normal 6 2" xfId="288"/>
    <cellStyle name="Normal 6 2 2" xfId="289"/>
    <cellStyle name="Normal 6 2 3" xfId="290"/>
    <cellStyle name="Normal 6 3" xfId="291"/>
    <cellStyle name="Normal 6 4" xfId="292"/>
    <cellStyle name="Normal 6 5" xfId="293"/>
    <cellStyle name="Normal 7" xfId="294"/>
    <cellStyle name="Normal 7 10" xfId="295"/>
    <cellStyle name="Normal 7 11" xfId="296"/>
    <cellStyle name="Normal 7 12" xfId="297"/>
    <cellStyle name="Normal 7 13" xfId="298"/>
    <cellStyle name="Normal 7 14" xfId="299"/>
    <cellStyle name="Normal 7 15" xfId="300"/>
    <cellStyle name="Normal 7 16" xfId="301"/>
    <cellStyle name="Normal 7 17" xfId="302"/>
    <cellStyle name="Normal 7 18" xfId="303"/>
    <cellStyle name="Normal 7 2" xfId="304"/>
    <cellStyle name="Normal 7 3" xfId="305"/>
    <cellStyle name="Normal 7 4" xfId="306"/>
    <cellStyle name="Normal 7 5" xfId="307"/>
    <cellStyle name="Normal 7 6" xfId="308"/>
    <cellStyle name="Normal 7 7" xfId="309"/>
    <cellStyle name="Normal 7 8" xfId="310"/>
    <cellStyle name="Normal 7 9" xfId="311"/>
    <cellStyle name="Normal 8" xfId="312"/>
    <cellStyle name="Normal 9" xfId="313"/>
    <cellStyle name="Normal 9 2" xfId="314"/>
    <cellStyle name="Normal 9 3" xfId="315"/>
    <cellStyle name="Notas" xfId="316"/>
    <cellStyle name="Notas 2" xfId="317"/>
    <cellStyle name="Percent" xfId="318"/>
    <cellStyle name="Porcentaje 2" xfId="319"/>
    <cellStyle name="Porcentaje 3" xfId="320"/>
    <cellStyle name="Porcentual 2" xfId="321"/>
    <cellStyle name="Porcentual 2 2" xfId="322"/>
    <cellStyle name="Salida" xfId="323"/>
    <cellStyle name="SAPBEXstdItem" xfId="324"/>
    <cellStyle name="Texto de advertencia" xfId="325"/>
    <cellStyle name="Texto explicativo" xfId="326"/>
    <cellStyle name="Título" xfId="327"/>
    <cellStyle name="Título 2" xfId="328"/>
    <cellStyle name="Título 3" xfId="329"/>
    <cellStyle name="Total" xfId="330"/>
    <cellStyle name="Total 10" xfId="331"/>
    <cellStyle name="Total 11" xfId="332"/>
    <cellStyle name="Total 12" xfId="333"/>
    <cellStyle name="Total 13" xfId="334"/>
    <cellStyle name="Total 14" xfId="335"/>
    <cellStyle name="Total 2" xfId="336"/>
    <cellStyle name="Total 3" xfId="337"/>
    <cellStyle name="Total 4" xfId="338"/>
    <cellStyle name="Total 5" xfId="339"/>
    <cellStyle name="Total 6" xfId="340"/>
    <cellStyle name="Total 7" xfId="341"/>
    <cellStyle name="Total 8" xfId="342"/>
    <cellStyle name="Total 9" xfId="3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42</xdr:row>
      <xdr:rowOff>104775</xdr:rowOff>
    </xdr:from>
    <xdr:to>
      <xdr:col>1</xdr:col>
      <xdr:colOff>2676525</xdr:colOff>
      <xdr:row>42</xdr:row>
      <xdr:rowOff>104775</xdr:rowOff>
    </xdr:to>
    <xdr:sp>
      <xdr:nvSpPr>
        <xdr:cNvPr id="1" name="Conector recto 1"/>
        <xdr:cNvSpPr>
          <a:spLocks/>
        </xdr:cNvSpPr>
      </xdr:nvSpPr>
      <xdr:spPr>
        <a:xfrm>
          <a:off x="523875" y="77152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1352550</xdr:colOff>
      <xdr:row>42</xdr:row>
      <xdr:rowOff>66675</xdr:rowOff>
    </xdr:from>
    <xdr:to>
      <xdr:col>5</xdr:col>
      <xdr:colOff>1209675</xdr:colOff>
      <xdr:row>42</xdr:row>
      <xdr:rowOff>76200</xdr:rowOff>
    </xdr:to>
    <xdr:sp>
      <xdr:nvSpPr>
        <xdr:cNvPr id="2" name="Conector recto 3"/>
        <xdr:cNvSpPr>
          <a:spLocks/>
        </xdr:cNvSpPr>
      </xdr:nvSpPr>
      <xdr:spPr>
        <a:xfrm flipV="1">
          <a:off x="6496050" y="7677150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showGridLines="0" tabSelected="1" zoomScale="85" zoomScaleNormal="85" zoomScalePageLayoutView="0" workbookViewId="0" topLeftCell="A18">
      <selection activeCell="E45" sqref="E44:F45"/>
    </sheetView>
  </sheetViews>
  <sheetFormatPr defaultColWidth="12" defaultRowHeight="11.25"/>
  <cols>
    <col min="1" max="1" width="8.33203125" style="4" customWidth="1"/>
    <col min="2" max="2" width="57.83203125" style="5" customWidth="1"/>
    <col min="3" max="3" width="23.83203125" style="3" customWidth="1"/>
    <col min="4" max="4" width="24" style="3" customWidth="1"/>
    <col min="5" max="6" width="22.33203125" style="3" customWidth="1"/>
    <col min="7" max="7" width="18.33203125" style="3" customWidth="1"/>
    <col min="8" max="16384" width="12" style="4" customWidth="1"/>
  </cols>
  <sheetData>
    <row r="2" spans="2:7" ht="44.25" customHeight="1">
      <c r="B2" s="23" t="s">
        <v>24</v>
      </c>
      <c r="C2" s="24"/>
      <c r="D2" s="24"/>
      <c r="E2" s="24"/>
      <c r="F2" s="24"/>
      <c r="G2" s="25"/>
    </row>
    <row r="3" spans="2:7" s="5" customFormat="1" ht="59.25" customHeight="1">
      <c r="B3" s="7" t="s">
        <v>3</v>
      </c>
      <c r="C3" s="6" t="s">
        <v>12</v>
      </c>
      <c r="D3" s="6" t="s">
        <v>13</v>
      </c>
      <c r="E3" s="6" t="s">
        <v>14</v>
      </c>
      <c r="F3" s="6" t="s">
        <v>5</v>
      </c>
      <c r="G3" s="6" t="s">
        <v>15</v>
      </c>
    </row>
    <row r="4" spans="2:7" s="5" customFormat="1" ht="9" customHeight="1">
      <c r="B4" s="8"/>
      <c r="C4" s="13"/>
      <c r="D4" s="13"/>
      <c r="E4" s="13"/>
      <c r="F4" s="13"/>
      <c r="G4" s="13"/>
    </row>
    <row r="5" spans="2:7" ht="11.25">
      <c r="B5" s="9" t="s">
        <v>17</v>
      </c>
      <c r="C5" s="14">
        <f>+C6+C7+C8</f>
        <v>118755292.76</v>
      </c>
      <c r="D5" s="18"/>
      <c r="E5" s="18"/>
      <c r="F5" s="18"/>
      <c r="G5" s="14">
        <f>+C5</f>
        <v>118755292.76</v>
      </c>
    </row>
    <row r="6" spans="2:7" ht="11.25">
      <c r="B6" s="10" t="s">
        <v>0</v>
      </c>
      <c r="C6" s="15">
        <v>118755292.76</v>
      </c>
      <c r="D6" s="18"/>
      <c r="E6" s="18"/>
      <c r="F6" s="18"/>
      <c r="G6" s="15">
        <f>+C6</f>
        <v>118755292.76</v>
      </c>
    </row>
    <row r="7" spans="2:7" ht="11.25">
      <c r="B7" s="10" t="s">
        <v>4</v>
      </c>
      <c r="C7" s="15">
        <v>0</v>
      </c>
      <c r="D7" s="18"/>
      <c r="E7" s="18"/>
      <c r="F7" s="18"/>
      <c r="G7" s="15">
        <f>+C7</f>
        <v>0</v>
      </c>
    </row>
    <row r="8" spans="2:7" ht="11.25">
      <c r="B8" s="10" t="s">
        <v>6</v>
      </c>
      <c r="C8" s="15">
        <v>0</v>
      </c>
      <c r="D8" s="18"/>
      <c r="E8" s="18"/>
      <c r="F8" s="18"/>
      <c r="G8" s="15">
        <f>+C8</f>
        <v>0</v>
      </c>
    </row>
    <row r="9" spans="2:7" ht="9" customHeight="1">
      <c r="B9" s="10"/>
      <c r="C9" s="15"/>
      <c r="D9" s="15"/>
      <c r="E9" s="15"/>
      <c r="F9" s="15"/>
      <c r="G9" s="15"/>
    </row>
    <row r="10" spans="2:7" ht="11.25">
      <c r="B10" s="9" t="s">
        <v>18</v>
      </c>
      <c r="C10" s="18"/>
      <c r="D10" s="14">
        <f>+D12+D13+D14+D15</f>
        <v>31978307.39</v>
      </c>
      <c r="E10" s="14">
        <f>+E11</f>
        <v>-9034071.46</v>
      </c>
      <c r="F10" s="18"/>
      <c r="G10" s="14">
        <f>+D10+E10</f>
        <v>22944235.93</v>
      </c>
    </row>
    <row r="11" spans="2:7" ht="11.25">
      <c r="B11" s="10" t="s">
        <v>7</v>
      </c>
      <c r="C11" s="18"/>
      <c r="D11" s="18"/>
      <c r="E11" s="15">
        <v>-9034071.46</v>
      </c>
      <c r="F11" s="18"/>
      <c r="G11" s="15">
        <f>+E11</f>
        <v>-9034071.46</v>
      </c>
    </row>
    <row r="12" spans="2:7" ht="11.25">
      <c r="B12" s="10" t="s">
        <v>8</v>
      </c>
      <c r="C12" s="18"/>
      <c r="D12" s="15">
        <v>31978307.39</v>
      </c>
      <c r="E12" s="18"/>
      <c r="F12" s="18"/>
      <c r="G12" s="15">
        <f>+D12</f>
        <v>31978307.39</v>
      </c>
    </row>
    <row r="13" spans="2:7" ht="11.25">
      <c r="B13" s="10" t="s">
        <v>9</v>
      </c>
      <c r="C13" s="18"/>
      <c r="D13" s="15">
        <v>0</v>
      </c>
      <c r="E13" s="18"/>
      <c r="F13" s="18"/>
      <c r="G13" s="15">
        <f>+D13</f>
        <v>0</v>
      </c>
    </row>
    <row r="14" spans="2:7" ht="11.25">
      <c r="B14" s="10" t="s">
        <v>1</v>
      </c>
      <c r="C14" s="18"/>
      <c r="D14" s="15">
        <v>0</v>
      </c>
      <c r="E14" s="18"/>
      <c r="F14" s="18"/>
      <c r="G14" s="15">
        <f>+D14</f>
        <v>0</v>
      </c>
    </row>
    <row r="15" spans="2:7" ht="11.25">
      <c r="B15" s="10" t="s">
        <v>2</v>
      </c>
      <c r="C15" s="18"/>
      <c r="D15" s="15">
        <v>0</v>
      </c>
      <c r="E15" s="18"/>
      <c r="F15" s="18"/>
      <c r="G15" s="15">
        <f>+D15</f>
        <v>0</v>
      </c>
    </row>
    <row r="16" spans="2:7" ht="9" customHeight="1">
      <c r="B16" s="10"/>
      <c r="C16" s="15"/>
      <c r="D16" s="15"/>
      <c r="E16" s="15"/>
      <c r="F16" s="15"/>
      <c r="G16" s="15"/>
    </row>
    <row r="17" spans="2:7" ht="22.5">
      <c r="B17" s="9" t="s">
        <v>19</v>
      </c>
      <c r="C17" s="18"/>
      <c r="D17" s="18"/>
      <c r="E17" s="18"/>
      <c r="F17" s="14">
        <f>+F18+F19</f>
        <v>0</v>
      </c>
      <c r="G17" s="14">
        <f>+F17</f>
        <v>0</v>
      </c>
    </row>
    <row r="18" spans="2:7" ht="11.25">
      <c r="B18" s="10" t="s">
        <v>10</v>
      </c>
      <c r="C18" s="18"/>
      <c r="D18" s="18"/>
      <c r="E18" s="18"/>
      <c r="F18" s="15">
        <v>0</v>
      </c>
      <c r="G18" s="15">
        <f>+F18</f>
        <v>0</v>
      </c>
    </row>
    <row r="19" spans="2:7" ht="11.25">
      <c r="B19" s="10" t="s">
        <v>11</v>
      </c>
      <c r="C19" s="18"/>
      <c r="D19" s="18"/>
      <c r="E19" s="18"/>
      <c r="F19" s="15">
        <v>0</v>
      </c>
      <c r="G19" s="15">
        <f>+F19</f>
        <v>0</v>
      </c>
    </row>
    <row r="20" spans="2:7" ht="9" customHeight="1">
      <c r="B20" s="10"/>
      <c r="C20" s="15"/>
      <c r="D20" s="15"/>
      <c r="E20" s="15"/>
      <c r="F20" s="15"/>
      <c r="G20" s="15"/>
    </row>
    <row r="21" spans="2:7" ht="11.25">
      <c r="B21" s="9" t="s">
        <v>16</v>
      </c>
      <c r="C21" s="14">
        <f>+C5</f>
        <v>118755292.76</v>
      </c>
      <c r="D21" s="14">
        <f>+D10</f>
        <v>31978307.39</v>
      </c>
      <c r="E21" s="14">
        <f>+E10</f>
        <v>-9034071.46</v>
      </c>
      <c r="F21" s="14">
        <f>+F17</f>
        <v>0</v>
      </c>
      <c r="G21" s="14">
        <f>+C21+D21+E21+F21</f>
        <v>141699528.69</v>
      </c>
    </row>
    <row r="22" spans="2:7" ht="9" customHeight="1">
      <c r="B22" s="9"/>
      <c r="C22" s="14"/>
      <c r="D22" s="14"/>
      <c r="E22" s="14"/>
      <c r="F22" s="14"/>
      <c r="G22" s="14"/>
    </row>
    <row r="23" spans="2:7" ht="22.5">
      <c r="B23" s="9" t="s">
        <v>20</v>
      </c>
      <c r="C23" s="14">
        <f>+C24+C25+C26</f>
        <v>2242678.92</v>
      </c>
      <c r="D23" s="18"/>
      <c r="E23" s="18"/>
      <c r="F23" s="19"/>
      <c r="G23" s="14">
        <f>+C23</f>
        <v>2242678.92</v>
      </c>
    </row>
    <row r="24" spans="2:7" ht="11.25">
      <c r="B24" s="10" t="s">
        <v>0</v>
      </c>
      <c r="C24" s="15">
        <v>2242678.92</v>
      </c>
      <c r="D24" s="18"/>
      <c r="E24" s="18"/>
      <c r="F24" s="18"/>
      <c r="G24" s="15">
        <f>+C24</f>
        <v>2242678.92</v>
      </c>
    </row>
    <row r="25" spans="2:7" ht="11.25">
      <c r="B25" s="10" t="s">
        <v>4</v>
      </c>
      <c r="C25" s="15">
        <v>0</v>
      </c>
      <c r="D25" s="18"/>
      <c r="E25" s="18"/>
      <c r="F25" s="18"/>
      <c r="G25" s="15">
        <f>+C25</f>
        <v>0</v>
      </c>
    </row>
    <row r="26" spans="2:7" ht="11.25">
      <c r="B26" s="10" t="s">
        <v>6</v>
      </c>
      <c r="C26" s="15">
        <v>0</v>
      </c>
      <c r="D26" s="18"/>
      <c r="E26" s="18"/>
      <c r="F26" s="18"/>
      <c r="G26" s="15">
        <f>+C26</f>
        <v>0</v>
      </c>
    </row>
    <row r="27" spans="2:7" ht="9" customHeight="1">
      <c r="B27" s="10"/>
      <c r="C27" s="15"/>
      <c r="D27" s="15"/>
      <c r="E27" s="15"/>
      <c r="F27" s="15"/>
      <c r="G27" s="15"/>
    </row>
    <row r="28" spans="2:7" ht="22.5">
      <c r="B28" s="9" t="s">
        <v>21</v>
      </c>
      <c r="C28" s="18"/>
      <c r="D28" s="14">
        <f>+D30</f>
        <v>-9034071.46</v>
      </c>
      <c r="E28" s="14">
        <f>+E29+E30+E31+E32+E33</f>
        <v>11781594.560000002</v>
      </c>
      <c r="F28" s="19"/>
      <c r="G28" s="14">
        <f>+D28+E28</f>
        <v>2747523.1000000015</v>
      </c>
    </row>
    <row r="29" spans="2:7" ht="11.25">
      <c r="B29" s="10" t="s">
        <v>7</v>
      </c>
      <c r="C29" s="18"/>
      <c r="D29" s="18"/>
      <c r="E29" s="15">
        <v>2745925.97</v>
      </c>
      <c r="F29" s="18"/>
      <c r="G29" s="15">
        <f>+E29</f>
        <v>2745925.97</v>
      </c>
    </row>
    <row r="30" spans="2:7" ht="11.25">
      <c r="B30" s="10" t="s">
        <v>8</v>
      </c>
      <c r="C30" s="18"/>
      <c r="D30" s="15">
        <v>-9034071.46</v>
      </c>
      <c r="E30" s="15">
        <v>9034071.46</v>
      </c>
      <c r="F30" s="18"/>
      <c r="G30" s="15">
        <f>+D30+E30</f>
        <v>0</v>
      </c>
    </row>
    <row r="31" spans="2:7" ht="11.25">
      <c r="B31" s="10" t="s">
        <v>9</v>
      </c>
      <c r="C31" s="18"/>
      <c r="D31" s="20"/>
      <c r="E31" s="16">
        <v>0</v>
      </c>
      <c r="F31" s="20"/>
      <c r="G31" s="15">
        <f>+E31</f>
        <v>0</v>
      </c>
    </row>
    <row r="32" spans="2:7" ht="11.25">
      <c r="B32" s="10" t="s">
        <v>1</v>
      </c>
      <c r="C32" s="18"/>
      <c r="D32" s="20"/>
      <c r="E32" s="16">
        <v>0</v>
      </c>
      <c r="F32" s="20"/>
      <c r="G32" s="15">
        <f>+E32</f>
        <v>0</v>
      </c>
    </row>
    <row r="33" spans="2:7" ht="11.25">
      <c r="B33" s="10" t="s">
        <v>2</v>
      </c>
      <c r="C33" s="18"/>
      <c r="D33" s="20"/>
      <c r="E33" s="16">
        <v>1597.13</v>
      </c>
      <c r="F33" s="20"/>
      <c r="G33" s="15">
        <f>+E33</f>
        <v>1597.13</v>
      </c>
    </row>
    <row r="34" spans="2:7" ht="9" customHeight="1">
      <c r="B34" s="10"/>
      <c r="C34" s="15"/>
      <c r="D34" s="16"/>
      <c r="E34" s="16"/>
      <c r="F34" s="16"/>
      <c r="G34" s="15"/>
    </row>
    <row r="35" spans="2:7" ht="22.5">
      <c r="B35" s="11" t="s">
        <v>22</v>
      </c>
      <c r="C35" s="18"/>
      <c r="D35" s="18"/>
      <c r="E35" s="18"/>
      <c r="F35" s="14">
        <f>+F36+F37</f>
        <v>0</v>
      </c>
      <c r="G35" s="14">
        <f>+F35</f>
        <v>0</v>
      </c>
    </row>
    <row r="36" spans="2:7" ht="11.25">
      <c r="B36" s="10" t="s">
        <v>10</v>
      </c>
      <c r="C36" s="18"/>
      <c r="D36" s="18"/>
      <c r="E36" s="18"/>
      <c r="F36" s="15">
        <v>0</v>
      </c>
      <c r="G36" s="15">
        <f>+F36</f>
        <v>0</v>
      </c>
    </row>
    <row r="37" spans="2:7" ht="11.25">
      <c r="B37" s="10" t="s">
        <v>11</v>
      </c>
      <c r="C37" s="18"/>
      <c r="D37" s="18"/>
      <c r="E37" s="18"/>
      <c r="F37" s="15">
        <v>0</v>
      </c>
      <c r="G37" s="15">
        <f>+F37</f>
        <v>0</v>
      </c>
    </row>
    <row r="38" spans="2:7" ht="9" customHeight="1">
      <c r="B38" s="10"/>
      <c r="C38" s="15"/>
      <c r="D38" s="16"/>
      <c r="E38" s="16"/>
      <c r="F38" s="15"/>
      <c r="G38" s="15"/>
    </row>
    <row r="39" spans="2:7" ht="19.5" customHeight="1">
      <c r="B39" s="12" t="s">
        <v>23</v>
      </c>
      <c r="C39" s="17">
        <f>+C21+C23</f>
        <v>120997971.68</v>
      </c>
      <c r="D39" s="17">
        <f>+D21+D28</f>
        <v>22944235.93</v>
      </c>
      <c r="E39" s="17">
        <f>+E21+E28</f>
        <v>2747523.1000000015</v>
      </c>
      <c r="F39" s="17">
        <f>+F21+F35</f>
        <v>0</v>
      </c>
      <c r="G39" s="17">
        <f>+C39+D39+E39+F39</f>
        <v>146689730.71</v>
      </c>
    </row>
    <row r="40" spans="2:7" ht="11.25">
      <c r="B40" s="1"/>
      <c r="C40" s="2"/>
      <c r="D40" s="2"/>
      <c r="E40" s="2"/>
      <c r="F40" s="2"/>
      <c r="G40" s="2"/>
    </row>
    <row r="41" spans="2:6" ht="21.75" customHeight="1">
      <c r="B41" s="26" t="s">
        <v>25</v>
      </c>
      <c r="C41" s="26"/>
      <c r="D41" s="26"/>
      <c r="E41" s="26"/>
      <c r="F41" s="26"/>
    </row>
    <row r="42" ht="11.25">
      <c r="C42" s="21"/>
    </row>
    <row r="44" spans="2:6" ht="11.25">
      <c r="B44" s="22" t="s">
        <v>26</v>
      </c>
      <c r="E44" s="27" t="s">
        <v>27</v>
      </c>
      <c r="F44" s="27"/>
    </row>
    <row r="45" spans="2:6" ht="11.25">
      <c r="B45" s="22" t="s">
        <v>28</v>
      </c>
      <c r="E45" s="27" t="s">
        <v>29</v>
      </c>
      <c r="F45" s="27"/>
    </row>
    <row r="46" ht="11.25">
      <c r="D46" s="28">
        <v>4</v>
      </c>
    </row>
  </sheetData>
  <sheetProtection formatCells="0" formatColumns="0" formatRows="0" autoFilter="0"/>
  <mergeCells count="4">
    <mergeCell ref="B2:G2"/>
    <mergeCell ref="B41:F41"/>
    <mergeCell ref="E45:F45"/>
    <mergeCell ref="E44:F44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orientation="landscape" scale="94" r:id="rId2"/>
  <ignoredErrors>
    <ignoredError sqref="C5:G28 C31:G39 C29:F29 C30:F30" unlockedFormula="1"/>
    <ignoredError sqref="G29:G30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Maleni</cp:lastModifiedBy>
  <cp:lastPrinted>2019-04-12T15:53:10Z</cp:lastPrinted>
  <dcterms:created xsi:type="dcterms:W3CDTF">2012-12-11T20:30:33Z</dcterms:created>
  <dcterms:modified xsi:type="dcterms:W3CDTF">2019-04-12T16:27:23Z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