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8" l="1"/>
  <c r="A2" i="15"/>
  <c r="A2" i="14" l="1"/>
  <c r="A2" i="13"/>
  <c r="A2" i="12"/>
  <c r="A2" i="11"/>
  <c r="B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19" i="8" l="1"/>
  <c r="E19" i="8"/>
  <c r="F19" i="8"/>
  <c r="F29" i="8" s="1"/>
  <c r="G19" i="8"/>
  <c r="G29" i="8" s="1"/>
  <c r="H19" i="8"/>
  <c r="C19" i="8"/>
  <c r="C29" i="8" l="1"/>
  <c r="E29" i="8"/>
  <c r="D29" i="8"/>
  <c r="H29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<sst xmlns="http://schemas.openxmlformats.org/spreadsheetml/2006/main" count="215" uniqueCount="151">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</sst>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9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165" fontId="2" fillId="0" borderId="10" xfId="5" applyNumberFormat="1" applyFont="1" applyFill="1" applyBorder="1" applyAlignment="1" applyProtection="1">
      <alignment vertical="center"/>
      <protection locked="0"/>
    </xf>
    <xf numFmtId="165" fontId="0" fillId="0" borderId="11" xfId="5" applyNumberFormat="1" applyFont="1" applyFill="1" applyBorder="1" applyAlignment="1" applyProtection="1">
      <alignment vertical="center"/>
      <protection locked="0"/>
    </xf>
    <xf numFmtId="165" fontId="1" fillId="0" borderId="11" xfId="5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18" fillId="0" borderId="0" xfId="2" applyFont="1" applyAlignment="1" applyProtection="1">
      <alignment vertical="top" wrapText="1"/>
      <protection locked="0"/>
    </xf>
    <xf numFmtId="0" fontId="17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0" fillId="0" borderId="0" xfId="0" applyBorder="1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34"/>
  <sheetViews>
    <sheetView showGridLines="0" tabSelected="1" zoomScale="75" zoomScaleNormal="75" workbookViewId="0">
      <selection activeCell="D41" sqref="D41"/>
    </sheetView>
  </sheetViews>
  <sheetFormatPr baseColWidth="10" defaultColWidth="11" defaultRowHeight="15" x14ac:dyDescent="0.25"/>
  <cols>
    <col min="2" max="2" width="49.5703125" customWidth="1"/>
    <col min="3" max="3" width="22.28515625" bestFit="1" customWidth="1"/>
    <col min="4" max="4" width="19.85546875" bestFit="1" customWidth="1"/>
    <col min="5" max="7" width="22.28515625" bestFit="1" customWidth="1"/>
    <col min="8" max="8" width="19.85546875" bestFit="1" customWidth="1"/>
  </cols>
  <sheetData>
    <row r="1" spans="2:8" s="70" customFormat="1" ht="21.75" customHeight="1" x14ac:dyDescent="0.25">
      <c r="B1" s="76"/>
      <c r="C1" s="76"/>
      <c r="D1" s="76"/>
      <c r="E1" s="76"/>
      <c r="F1" s="76"/>
      <c r="G1" s="76"/>
      <c r="H1" s="76"/>
    </row>
    <row r="2" spans="2:8" ht="15" customHeight="1" x14ac:dyDescent="0.25">
      <c r="B2" s="38" t="e">
        <f>#REF!</f>
        <v>#REF!</v>
      </c>
      <c r="C2" s="39"/>
      <c r="D2" s="39"/>
      <c r="E2" s="39"/>
      <c r="F2" s="39"/>
      <c r="G2" s="39"/>
      <c r="H2" s="40"/>
    </row>
    <row r="3" spans="2:8" ht="15" customHeight="1" x14ac:dyDescent="0.25">
      <c r="B3" s="41" t="s">
        <v>19</v>
      </c>
      <c r="C3" s="69"/>
      <c r="D3" s="69"/>
      <c r="E3" s="69"/>
      <c r="F3" s="69"/>
      <c r="G3" s="69"/>
      <c r="H3" s="43"/>
    </row>
    <row r="4" spans="2:8" ht="15" customHeight="1" x14ac:dyDescent="0.25">
      <c r="B4" s="41" t="s">
        <v>24</v>
      </c>
      <c r="C4" s="69"/>
      <c r="D4" s="69"/>
      <c r="E4" s="69"/>
      <c r="F4" s="69"/>
      <c r="G4" s="69"/>
      <c r="H4" s="43"/>
    </row>
    <row r="5" spans="2:8" ht="15" customHeight="1" x14ac:dyDescent="0.25">
      <c r="B5" s="41" t="e">
        <f>#REF!</f>
        <v>#REF!</v>
      </c>
      <c r="C5" s="69"/>
      <c r="D5" s="69"/>
      <c r="E5" s="69"/>
      <c r="F5" s="69"/>
      <c r="G5" s="69"/>
      <c r="H5" s="43"/>
    </row>
    <row r="6" spans="2:8" x14ac:dyDescent="0.25">
      <c r="B6" s="44" t="s">
        <v>0</v>
      </c>
      <c r="C6" s="45"/>
      <c r="D6" s="45"/>
      <c r="E6" s="45"/>
      <c r="F6" s="45"/>
      <c r="G6" s="45"/>
      <c r="H6" s="46"/>
    </row>
    <row r="7" spans="2:8" ht="15" customHeight="1" x14ac:dyDescent="0.25">
      <c r="B7" s="71" t="s">
        <v>1</v>
      </c>
      <c r="C7" s="73" t="s">
        <v>20</v>
      </c>
      <c r="D7" s="73"/>
      <c r="E7" s="73"/>
      <c r="F7" s="73"/>
      <c r="G7" s="73"/>
      <c r="H7" s="75" t="s">
        <v>21</v>
      </c>
    </row>
    <row r="8" spans="2:8" ht="30" x14ac:dyDescent="0.25">
      <c r="B8" s="72"/>
      <c r="C8" s="6" t="s">
        <v>22</v>
      </c>
      <c r="D8" s="3" t="s">
        <v>5</v>
      </c>
      <c r="E8" s="6" t="s">
        <v>6</v>
      </c>
      <c r="F8" s="6" t="s">
        <v>3</v>
      </c>
      <c r="G8" s="6" t="s">
        <v>4</v>
      </c>
      <c r="H8" s="74"/>
    </row>
    <row r="9" spans="2:8" ht="15.75" customHeight="1" x14ac:dyDescent="0.25">
      <c r="B9" s="7" t="s">
        <v>25</v>
      </c>
      <c r="C9" s="63">
        <v>74718507.789999992</v>
      </c>
      <c r="D9" s="63">
        <v>14344948.799999997</v>
      </c>
      <c r="E9" s="63">
        <v>89063456.589999989</v>
      </c>
      <c r="F9" s="63">
        <v>74262179.080000013</v>
      </c>
      <c r="G9" s="63">
        <v>73543647.620000005</v>
      </c>
      <c r="H9" s="63">
        <v>14801277.51</v>
      </c>
    </row>
    <row r="10" spans="2:8" x14ac:dyDescent="0.25">
      <c r="B10" s="24" t="s">
        <v>26</v>
      </c>
      <c r="C10" s="65">
        <v>20747913.030000001</v>
      </c>
      <c r="D10" s="65">
        <v>6288755.3799999999</v>
      </c>
      <c r="E10" s="64">
        <v>27036668.41</v>
      </c>
      <c r="F10" s="65">
        <v>20715490.690000001</v>
      </c>
      <c r="G10" s="65">
        <v>19996959.23</v>
      </c>
      <c r="H10" s="64">
        <v>6321177.7199999988</v>
      </c>
    </row>
    <row r="11" spans="2:8" x14ac:dyDescent="0.25">
      <c r="B11" s="24" t="s">
        <v>27</v>
      </c>
      <c r="C11" s="65">
        <v>9383595.3499999996</v>
      </c>
      <c r="D11" s="65">
        <v>3857134.22</v>
      </c>
      <c r="E11" s="64">
        <v>13240729.57</v>
      </c>
      <c r="F11" s="65">
        <v>12001452.890000001</v>
      </c>
      <c r="G11" s="65">
        <v>12001452.890000001</v>
      </c>
      <c r="H11" s="64">
        <v>1239276.6799999997</v>
      </c>
    </row>
    <row r="12" spans="2:8" x14ac:dyDescent="0.25">
      <c r="B12" s="24" t="s">
        <v>28</v>
      </c>
      <c r="C12" s="65">
        <v>18793499.07</v>
      </c>
      <c r="D12" s="65">
        <v>1181744.73</v>
      </c>
      <c r="E12" s="64">
        <v>19975243.800000001</v>
      </c>
      <c r="F12" s="65">
        <v>16648722.02</v>
      </c>
      <c r="G12" s="65">
        <v>16648722.02</v>
      </c>
      <c r="H12" s="64">
        <v>3326521.7800000012</v>
      </c>
    </row>
    <row r="13" spans="2:8" x14ac:dyDescent="0.25">
      <c r="B13" s="24" t="s">
        <v>29</v>
      </c>
      <c r="C13" s="65">
        <v>10555285.800000001</v>
      </c>
      <c r="D13" s="65">
        <v>190108.28</v>
      </c>
      <c r="E13" s="64">
        <v>10745394.08</v>
      </c>
      <c r="F13" s="65">
        <v>9117248.6199999992</v>
      </c>
      <c r="G13" s="65">
        <v>9117248.6199999992</v>
      </c>
      <c r="H13" s="64">
        <v>1628145.4600000009</v>
      </c>
    </row>
    <row r="14" spans="2:8" x14ac:dyDescent="0.25">
      <c r="B14" s="24" t="s">
        <v>30</v>
      </c>
      <c r="C14" s="65">
        <v>10555091.66</v>
      </c>
      <c r="D14" s="65">
        <v>2242731.77</v>
      </c>
      <c r="E14" s="64">
        <v>12797823.43</v>
      </c>
      <c r="F14" s="65">
        <v>11312922.779999999</v>
      </c>
      <c r="G14" s="65">
        <v>11312922.779999999</v>
      </c>
      <c r="H14" s="64">
        <v>1484900.6500000004</v>
      </c>
    </row>
    <row r="15" spans="2:8" x14ac:dyDescent="0.25">
      <c r="B15" s="24" t="s">
        <v>31</v>
      </c>
      <c r="C15" s="65">
        <v>2330686.88</v>
      </c>
      <c r="D15" s="65">
        <v>327654.36</v>
      </c>
      <c r="E15" s="64">
        <v>2658341.2399999998</v>
      </c>
      <c r="F15" s="65">
        <v>2023804.72</v>
      </c>
      <c r="G15" s="65">
        <v>2023804.72</v>
      </c>
      <c r="H15" s="64">
        <v>634536.51999999979</v>
      </c>
    </row>
    <row r="16" spans="2:8" x14ac:dyDescent="0.25">
      <c r="B16" s="24" t="s">
        <v>32</v>
      </c>
      <c r="C16" s="65">
        <v>1659150</v>
      </c>
      <c r="D16" s="65">
        <v>-164264.21</v>
      </c>
      <c r="E16" s="64">
        <v>1494885.79</v>
      </c>
      <c r="F16" s="65">
        <v>1330854.93</v>
      </c>
      <c r="G16" s="65">
        <v>1330854.93</v>
      </c>
      <c r="H16" s="64">
        <v>164030.8600000001</v>
      </c>
    </row>
    <row r="17" spans="2:8" x14ac:dyDescent="0.25">
      <c r="B17" s="24" t="s">
        <v>33</v>
      </c>
      <c r="C17" s="65">
        <v>693286</v>
      </c>
      <c r="D17" s="65">
        <v>421084.27</v>
      </c>
      <c r="E17" s="64">
        <v>1114370.27</v>
      </c>
      <c r="F17" s="65">
        <v>1111682.43</v>
      </c>
      <c r="G17" s="65">
        <v>1111682.43</v>
      </c>
      <c r="H17" s="64">
        <v>2687.8400000000838</v>
      </c>
    </row>
    <row r="18" spans="2:8" x14ac:dyDescent="0.25">
      <c r="B18" s="8" t="s">
        <v>2</v>
      </c>
      <c r="C18" s="15"/>
      <c r="D18" s="15"/>
      <c r="E18" s="15"/>
      <c r="F18" s="15"/>
      <c r="G18" s="15"/>
      <c r="H18" s="15"/>
    </row>
    <row r="19" spans="2:8" x14ac:dyDescent="0.25">
      <c r="B19" s="1" t="s">
        <v>34</v>
      </c>
      <c r="C19" s="2">
        <f>SUM(C20:C27)</f>
        <v>0</v>
      </c>
      <c r="D19" s="2">
        <f t="shared" ref="D19:H19" si="0">SUM(D20:D27)</f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</row>
    <row r="20" spans="2:8" x14ac:dyDescent="0.25">
      <c r="B20" s="24" t="s">
        <v>26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</row>
    <row r="21" spans="2:8" x14ac:dyDescent="0.25">
      <c r="B21" s="24" t="s">
        <v>27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</row>
    <row r="22" spans="2:8" x14ac:dyDescent="0.25">
      <c r="B22" s="24" t="s">
        <v>28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</row>
    <row r="23" spans="2:8" x14ac:dyDescent="0.25">
      <c r="B23" s="24" t="s">
        <v>29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</row>
    <row r="24" spans="2:8" x14ac:dyDescent="0.25">
      <c r="B24" s="24" t="s">
        <v>30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2:8" x14ac:dyDescent="0.25">
      <c r="B25" s="24" t="s">
        <v>31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2:8" x14ac:dyDescent="0.25">
      <c r="B26" s="24" t="s">
        <v>32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2:8" x14ac:dyDescent="0.25">
      <c r="B27" s="24" t="s">
        <v>33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2:8" x14ac:dyDescent="0.25">
      <c r="B28" s="8" t="s">
        <v>2</v>
      </c>
      <c r="C28" s="15"/>
      <c r="D28" s="15"/>
      <c r="E28" s="15"/>
      <c r="F28" s="15"/>
      <c r="G28" s="15"/>
      <c r="H28" s="15"/>
    </row>
    <row r="29" spans="2:8" x14ac:dyDescent="0.25">
      <c r="B29" s="1" t="s">
        <v>23</v>
      </c>
      <c r="C29" s="2">
        <f>SUM(C19,C9)</f>
        <v>74718507.789999992</v>
      </c>
      <c r="D29" s="2">
        <f t="shared" ref="D29:H29" si="1">SUM(D19,D9)</f>
        <v>14344948.799999997</v>
      </c>
      <c r="E29" s="2">
        <f t="shared" si="1"/>
        <v>89063456.589999989</v>
      </c>
      <c r="F29" s="2">
        <f t="shared" si="1"/>
        <v>74262179.080000013</v>
      </c>
      <c r="G29" s="2">
        <f t="shared" si="1"/>
        <v>73543647.620000005</v>
      </c>
      <c r="H29" s="2">
        <f t="shared" si="1"/>
        <v>14801277.51</v>
      </c>
    </row>
    <row r="30" spans="2:8" x14ac:dyDescent="0.25">
      <c r="B30" s="17"/>
      <c r="C30" s="17"/>
      <c r="D30" s="17"/>
      <c r="E30" s="17"/>
      <c r="F30" s="17"/>
      <c r="G30" s="17"/>
      <c r="H30" s="17"/>
    </row>
    <row r="31" spans="2:8" x14ac:dyDescent="0.25">
      <c r="B31" t="s">
        <v>150</v>
      </c>
    </row>
    <row r="33" spans="2:5" x14ac:dyDescent="0.25">
      <c r="B33" s="66" t="s">
        <v>146</v>
      </c>
      <c r="C33" s="67"/>
      <c r="E33" s="68" t="s">
        <v>147</v>
      </c>
    </row>
    <row r="34" spans="2:5" x14ac:dyDescent="0.25">
      <c r="B34" s="68" t="s">
        <v>148</v>
      </c>
      <c r="C34" s="67"/>
      <c r="E34" s="68" t="s">
        <v>149</v>
      </c>
    </row>
  </sheetData>
  <mergeCells count="4">
    <mergeCell ref="B7:B8"/>
    <mergeCell ref="C7:G7"/>
    <mergeCell ref="H7:H8"/>
    <mergeCell ref="B1:H1"/>
  </mergeCells>
  <dataValidations count="1">
    <dataValidation type="decimal" allowBlank="1" showInputMessage="1" showErrorMessage="1" sqref="C18:H19 C9:H9 C28:H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18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35</v>
      </c>
      <c r="B1" s="79"/>
      <c r="C1" s="79"/>
      <c r="D1" s="79"/>
      <c r="E1" s="79"/>
      <c r="F1" s="79"/>
      <c r="G1" s="79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36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37</v>
      </c>
      <c r="B5" s="56"/>
      <c r="C5" s="56"/>
      <c r="D5" s="56"/>
      <c r="E5" s="56"/>
      <c r="F5" s="56"/>
      <c r="G5" s="57"/>
    </row>
    <row r="6" spans="1:7" x14ac:dyDescent="0.25">
      <c r="A6" s="77" t="s">
        <v>38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39</v>
      </c>
      <c r="C7" s="78"/>
      <c r="D7" s="78"/>
      <c r="E7" s="78"/>
      <c r="F7" s="78"/>
      <c r="G7" s="78"/>
    </row>
    <row r="8" spans="1:7" ht="30" x14ac:dyDescent="0.25">
      <c r="A8" s="32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47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49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16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52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18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54</v>
      </c>
      <c r="B1" s="80"/>
      <c r="C1" s="80"/>
      <c r="D1" s="80"/>
      <c r="E1" s="80"/>
      <c r="F1" s="80"/>
      <c r="G1" s="80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55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37</v>
      </c>
      <c r="B5" s="42"/>
      <c r="C5" s="42"/>
      <c r="D5" s="42"/>
      <c r="E5" s="42"/>
      <c r="F5" s="42"/>
      <c r="G5" s="43"/>
    </row>
    <row r="6" spans="1:7" x14ac:dyDescent="0.25">
      <c r="A6" s="81" t="s">
        <v>56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39</v>
      </c>
      <c r="C7" s="78"/>
      <c r="D7" s="78"/>
      <c r="E7" s="78"/>
      <c r="F7" s="78"/>
      <c r="G7" s="78"/>
    </row>
    <row r="8" spans="1:7" x14ac:dyDescent="0.25">
      <c r="A8" s="7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58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59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60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4"/>
      <c r="C18" s="14"/>
      <c r="D18" s="14"/>
      <c r="E18" s="14"/>
      <c r="F18" s="14"/>
      <c r="G18" s="14"/>
    </row>
    <row r="19" spans="1:7" x14ac:dyDescent="0.25">
      <c r="A19" s="1" t="s">
        <v>67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59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70</v>
      </c>
      <c r="B1" s="80"/>
      <c r="C1" s="80"/>
      <c r="D1" s="80"/>
      <c r="E1" s="80"/>
      <c r="F1" s="80"/>
      <c r="G1" s="80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71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4" t="s">
        <v>38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72</v>
      </c>
    </row>
    <row r="7" spans="1:7" x14ac:dyDescent="0.25">
      <c r="A7" s="23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73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85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89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50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16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52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92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93</v>
      </c>
      <c r="B39" s="83"/>
      <c r="C39" s="83"/>
      <c r="D39" s="83"/>
      <c r="E39" s="83"/>
      <c r="F39" s="83"/>
      <c r="G39" s="83"/>
    </row>
    <row r="40" spans="1:7" x14ac:dyDescent="0.25">
      <c r="A40" s="83" t="s">
        <v>94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95</v>
      </c>
      <c r="B1" s="80"/>
      <c r="C1" s="80"/>
      <c r="D1" s="80"/>
      <c r="E1" s="80"/>
      <c r="F1" s="80"/>
      <c r="G1" s="80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96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87" t="s">
        <v>56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97</v>
      </c>
    </row>
    <row r="7" spans="1:7" x14ac:dyDescent="0.25">
      <c r="A7" s="7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58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67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93</v>
      </c>
      <c r="B32" s="83"/>
      <c r="C32" s="83"/>
      <c r="D32" s="83"/>
      <c r="E32" s="83"/>
      <c r="F32" s="83"/>
      <c r="G32" s="83"/>
    </row>
    <row r="33" spans="1:7" x14ac:dyDescent="0.25">
      <c r="A33" s="83" t="s">
        <v>94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99</v>
      </c>
      <c r="B1" s="89"/>
      <c r="C1" s="89"/>
      <c r="D1" s="89"/>
      <c r="E1" s="89"/>
      <c r="F1" s="89"/>
    </row>
    <row r="2" spans="1:6" ht="20.100000000000001" customHeight="1" x14ac:dyDescent="0.25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100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101</v>
      </c>
      <c r="C4" s="48" t="s">
        <v>102</v>
      </c>
      <c r="D4" s="48" t="s">
        <v>103</v>
      </c>
      <c r="E4" s="48" t="s">
        <v>104</v>
      </c>
      <c r="F4" s="48" t="s">
        <v>105</v>
      </c>
    </row>
    <row r="5" spans="1:6" ht="12.75" customHeight="1" x14ac:dyDescent="0.25">
      <c r="A5" s="5" t="s">
        <v>106</v>
      </c>
      <c r="B5" s="16"/>
      <c r="C5" s="16"/>
      <c r="D5" s="16"/>
      <c r="E5" s="16"/>
      <c r="F5" s="16"/>
    </row>
    <row r="6" spans="1:6" ht="30" x14ac:dyDescent="0.25">
      <c r="A6" s="20" t="s">
        <v>107</v>
      </c>
      <c r="B6" s="21"/>
      <c r="C6" s="21"/>
      <c r="D6" s="21"/>
      <c r="E6" s="21"/>
      <c r="F6" s="21"/>
    </row>
    <row r="7" spans="1:6" ht="15" x14ac:dyDescent="0.25">
      <c r="A7" s="20" t="s">
        <v>108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5" t="s">
        <v>109</v>
      </c>
      <c r="B9" s="14"/>
      <c r="C9" s="14"/>
      <c r="D9" s="14"/>
      <c r="E9" s="14"/>
      <c r="F9" s="14"/>
    </row>
    <row r="10" spans="1:6" ht="15" x14ac:dyDescent="0.25">
      <c r="A10" s="20" t="s">
        <v>110</v>
      </c>
      <c r="B10" s="21"/>
      <c r="C10" s="21"/>
      <c r="D10" s="21"/>
      <c r="E10" s="21"/>
      <c r="F10" s="21"/>
    </row>
    <row r="11" spans="1:6" ht="15" x14ac:dyDescent="0.25">
      <c r="A11" s="37" t="s">
        <v>111</v>
      </c>
      <c r="B11" s="21"/>
      <c r="C11" s="21"/>
      <c r="D11" s="21"/>
      <c r="E11" s="21"/>
      <c r="F11" s="21"/>
    </row>
    <row r="12" spans="1:6" ht="15" x14ac:dyDescent="0.25">
      <c r="A12" s="37" t="s">
        <v>112</v>
      </c>
      <c r="B12" s="21"/>
      <c r="C12" s="21"/>
      <c r="D12" s="21"/>
      <c r="E12" s="21"/>
      <c r="F12" s="21"/>
    </row>
    <row r="13" spans="1:6" ht="15" x14ac:dyDescent="0.25">
      <c r="A13" s="37" t="s">
        <v>113</v>
      </c>
      <c r="B13" s="21"/>
      <c r="C13" s="21"/>
      <c r="D13" s="21"/>
      <c r="E13" s="21"/>
      <c r="F13" s="21"/>
    </row>
    <row r="14" spans="1:6" ht="15" x14ac:dyDescent="0.25">
      <c r="A14" s="20" t="s">
        <v>114</v>
      </c>
      <c r="B14" s="21"/>
      <c r="C14" s="21"/>
      <c r="D14" s="21"/>
      <c r="E14" s="21"/>
      <c r="F14" s="21"/>
    </row>
    <row r="15" spans="1:6" ht="15" x14ac:dyDescent="0.25">
      <c r="A15" s="37" t="s">
        <v>111</v>
      </c>
      <c r="B15" s="21"/>
      <c r="C15" s="21"/>
      <c r="D15" s="21"/>
      <c r="E15" s="21"/>
      <c r="F15" s="21"/>
    </row>
    <row r="16" spans="1:6" ht="15" x14ac:dyDescent="0.25">
      <c r="A16" s="37" t="s">
        <v>112</v>
      </c>
      <c r="B16" s="21"/>
      <c r="C16" s="21"/>
      <c r="D16" s="21"/>
      <c r="E16" s="21"/>
      <c r="F16" s="21"/>
    </row>
    <row r="17" spans="1:6" ht="15" x14ac:dyDescent="0.25">
      <c r="A17" s="37" t="s">
        <v>113</v>
      </c>
      <c r="B17" s="21"/>
      <c r="C17" s="21"/>
      <c r="D17" s="21"/>
      <c r="E17" s="21"/>
      <c r="F17" s="21"/>
    </row>
    <row r="18" spans="1:6" ht="15" x14ac:dyDescent="0.25">
      <c r="A18" s="20" t="s">
        <v>115</v>
      </c>
      <c r="B18" s="49"/>
      <c r="C18" s="21"/>
      <c r="D18" s="21"/>
      <c r="E18" s="21"/>
      <c r="F18" s="21"/>
    </row>
    <row r="19" spans="1:6" ht="15" x14ac:dyDescent="0.25">
      <c r="A19" s="20" t="s">
        <v>116</v>
      </c>
      <c r="B19" s="21"/>
      <c r="C19" s="21"/>
      <c r="D19" s="21"/>
      <c r="E19" s="21"/>
      <c r="F19" s="21"/>
    </row>
    <row r="20" spans="1:6" ht="30" x14ac:dyDescent="0.25">
      <c r="A20" s="20" t="s">
        <v>117</v>
      </c>
      <c r="B20" s="50"/>
      <c r="C20" s="50"/>
      <c r="D20" s="50"/>
      <c r="E20" s="50"/>
      <c r="F20" s="50"/>
    </row>
    <row r="21" spans="1:6" ht="30" x14ac:dyDescent="0.25">
      <c r="A21" s="20" t="s">
        <v>118</v>
      </c>
      <c r="B21" s="50"/>
      <c r="C21" s="50"/>
      <c r="D21" s="50"/>
      <c r="E21" s="50"/>
      <c r="F21" s="50"/>
    </row>
    <row r="22" spans="1:6" ht="30" x14ac:dyDescent="0.25">
      <c r="A22" s="20" t="s">
        <v>119</v>
      </c>
      <c r="B22" s="50"/>
      <c r="C22" s="50"/>
      <c r="D22" s="50"/>
      <c r="E22" s="50"/>
      <c r="F22" s="50"/>
    </row>
    <row r="23" spans="1:6" ht="15" x14ac:dyDescent="0.25">
      <c r="A23" s="20" t="s">
        <v>120</v>
      </c>
      <c r="B23" s="50"/>
      <c r="C23" s="50"/>
      <c r="D23" s="50"/>
      <c r="E23" s="50"/>
      <c r="F23" s="50"/>
    </row>
    <row r="24" spans="1:6" ht="15" x14ac:dyDescent="0.25">
      <c r="A24" s="20" t="s">
        <v>121</v>
      </c>
      <c r="B24" s="51"/>
      <c r="C24" s="21"/>
      <c r="D24" s="21"/>
      <c r="E24" s="21"/>
      <c r="F24" s="21"/>
    </row>
    <row r="25" spans="1:6" ht="15" x14ac:dyDescent="0.25">
      <c r="A25" s="20" t="s">
        <v>122</v>
      </c>
      <c r="B25" s="51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5" t="s">
        <v>123</v>
      </c>
      <c r="B27" s="14"/>
      <c r="C27" s="14"/>
      <c r="D27" s="14"/>
      <c r="E27" s="14"/>
      <c r="F27" s="14"/>
    </row>
    <row r="28" spans="1:6" ht="15" x14ac:dyDescent="0.25">
      <c r="A28" s="20" t="s">
        <v>124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5" t="s">
        <v>125</v>
      </c>
      <c r="B30" s="14"/>
      <c r="C30" s="14"/>
      <c r="D30" s="14"/>
      <c r="E30" s="14"/>
      <c r="F30" s="14"/>
    </row>
    <row r="31" spans="1:6" ht="15" x14ac:dyDescent="0.25">
      <c r="A31" s="20" t="s">
        <v>110</v>
      </c>
      <c r="B31" s="21"/>
      <c r="C31" s="21"/>
      <c r="D31" s="21"/>
      <c r="E31" s="21"/>
      <c r="F31" s="21"/>
    </row>
    <row r="32" spans="1:6" ht="15" x14ac:dyDescent="0.25">
      <c r="A32" s="20" t="s">
        <v>114</v>
      </c>
      <c r="B32" s="21"/>
      <c r="C32" s="21"/>
      <c r="D32" s="21"/>
      <c r="E32" s="21"/>
      <c r="F32" s="21"/>
    </row>
    <row r="33" spans="1:6" ht="15" x14ac:dyDescent="0.25">
      <c r="A33" s="20" t="s">
        <v>126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5" t="s">
        <v>127</v>
      </c>
      <c r="B35" s="14"/>
      <c r="C35" s="14"/>
      <c r="D35" s="14"/>
      <c r="E35" s="14"/>
      <c r="F35" s="14"/>
    </row>
    <row r="36" spans="1:6" ht="15" x14ac:dyDescent="0.25">
      <c r="A36" s="20" t="s">
        <v>128</v>
      </c>
      <c r="B36" s="21"/>
      <c r="C36" s="21"/>
      <c r="D36" s="21"/>
      <c r="E36" s="21"/>
      <c r="F36" s="21"/>
    </row>
    <row r="37" spans="1:6" ht="15" x14ac:dyDescent="0.25">
      <c r="A37" s="20" t="s">
        <v>129</v>
      </c>
      <c r="B37" s="21"/>
      <c r="C37" s="21"/>
      <c r="D37" s="21"/>
      <c r="E37" s="21"/>
      <c r="F37" s="21"/>
    </row>
    <row r="38" spans="1:6" ht="15" x14ac:dyDescent="0.25">
      <c r="A38" s="20" t="s">
        <v>130</v>
      </c>
      <c r="B38" s="51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5" t="s">
        <v>131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5" t="s">
        <v>132</v>
      </c>
      <c r="B42" s="14"/>
      <c r="C42" s="14"/>
      <c r="D42" s="14"/>
      <c r="E42" s="14"/>
      <c r="F42" s="14"/>
    </row>
    <row r="43" spans="1:6" ht="15" x14ac:dyDescent="0.25">
      <c r="A43" s="20" t="s">
        <v>133</v>
      </c>
      <c r="B43" s="21"/>
      <c r="C43" s="21"/>
      <c r="D43" s="21"/>
      <c r="E43" s="21"/>
      <c r="F43" s="21"/>
    </row>
    <row r="44" spans="1:6" ht="15" x14ac:dyDescent="0.25">
      <c r="A44" s="20" t="s">
        <v>134</v>
      </c>
      <c r="B44" s="21"/>
      <c r="C44" s="21"/>
      <c r="D44" s="21"/>
      <c r="E44" s="21"/>
      <c r="F44" s="21"/>
    </row>
    <row r="45" spans="1:6" ht="15" x14ac:dyDescent="0.25">
      <c r="A45" s="20" t="s">
        <v>135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5" t="s">
        <v>136</v>
      </c>
      <c r="B47" s="14"/>
      <c r="C47" s="14"/>
      <c r="D47" s="14"/>
      <c r="E47" s="14"/>
      <c r="F47" s="14"/>
    </row>
    <row r="48" spans="1:6" ht="15" x14ac:dyDescent="0.25">
      <c r="A48" s="20" t="s">
        <v>134</v>
      </c>
      <c r="B48" s="50"/>
      <c r="C48" s="50"/>
      <c r="D48" s="50"/>
      <c r="E48" s="50"/>
      <c r="F48" s="50"/>
    </row>
    <row r="49" spans="1:6" ht="15" x14ac:dyDescent="0.25">
      <c r="A49" s="20" t="s">
        <v>135</v>
      </c>
      <c r="B49" s="50"/>
      <c r="C49" s="50"/>
      <c r="D49" s="50"/>
      <c r="E49" s="50"/>
      <c r="F49" s="50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5" t="s">
        <v>137</v>
      </c>
      <c r="B51" s="14"/>
      <c r="C51" s="14"/>
      <c r="D51" s="14"/>
      <c r="E51" s="14"/>
      <c r="F51" s="14"/>
    </row>
    <row r="52" spans="1:6" ht="15" x14ac:dyDescent="0.25">
      <c r="A52" s="20" t="s">
        <v>134</v>
      </c>
      <c r="B52" s="21"/>
      <c r="C52" s="21"/>
      <c r="D52" s="21"/>
      <c r="E52" s="21"/>
      <c r="F52" s="21"/>
    </row>
    <row r="53" spans="1:6" ht="15" x14ac:dyDescent="0.25">
      <c r="A53" s="20" t="s">
        <v>135</v>
      </c>
      <c r="B53" s="21"/>
      <c r="C53" s="21"/>
      <c r="D53" s="21"/>
      <c r="E53" s="21"/>
      <c r="F53" s="21"/>
    </row>
    <row r="54" spans="1:6" ht="15" x14ac:dyDescent="0.25">
      <c r="A54" s="20" t="s">
        <v>138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5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134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135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5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141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142</v>
      </c>
      <c r="B62" s="51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5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144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145</v>
      </c>
      <c r="B66" s="21"/>
      <c r="C66" s="21"/>
      <c r="D66" s="21"/>
      <c r="E66" s="21"/>
      <c r="F66" s="21"/>
    </row>
    <row r="67" spans="1:6" ht="20.100000000000001" customHeight="1" x14ac:dyDescent="0.25">
      <c r="A67" s="47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