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ncy\Desktop\INGUDIS 2024\SOLICITUDES\Male\TERCER TRIMESTRE24\FORMATOS DISCIPLINA FINANCIERA\"/>
    </mc:Choice>
  </mc:AlternateContent>
  <xr:revisionPtr revIDLastSave="0" documentId="8_{ECD39EB1-1284-4732-B552-67317E21D129}" xr6:coauthVersionLast="47" xr6:coauthVersionMax="47" xr10:uidLastSave="{00000000-0000-0000-0000-000000000000}"/>
  <bookViews>
    <workbookView xWindow="-110" yWindow="-110" windowWidth="19420" windowHeight="10420" xr2:uid="{CC6E9FED-6E0D-45FC-B482-F1610C4D7298}"/>
  </bookViews>
  <sheets>
    <sheet name="Formato 7 d)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" l="1"/>
  <c r="B6" i="1"/>
  <c r="C6" i="1"/>
  <c r="C28" i="1" s="1"/>
  <c r="D6" i="1"/>
  <c r="E6" i="1"/>
  <c r="F6" i="1"/>
  <c r="G6" i="1"/>
  <c r="G28" i="1" s="1"/>
  <c r="B17" i="1"/>
  <c r="B28" i="1" s="1"/>
  <c r="C17" i="1"/>
  <c r="D17" i="1"/>
  <c r="E17" i="1"/>
  <c r="E28" i="1" s="1"/>
  <c r="F17" i="1"/>
  <c r="G17" i="1"/>
  <c r="D28" i="1"/>
  <c r="F28" i="1"/>
</calcChain>
</file>

<file path=xl/sharedStrings.xml><?xml version="1.0" encoding="utf-8"?>
<sst xmlns="http://schemas.openxmlformats.org/spreadsheetml/2006/main" count="39" uniqueCount="31">
  <si>
    <t>DIRECTOR ADMINISTRATIVO</t>
  </si>
  <si>
    <t xml:space="preserve">ENCARGADA DE LA DIRECCION GENERAL </t>
  </si>
  <si>
    <t>CP. EDUARDO ALVAREZ HERNANDEZ</t>
  </si>
  <si>
    <t>LIC. LIZ ALEJANDRA ESPARZA FRAUSTO</t>
  </si>
  <si>
    <t>Bajo protesta de decir verdad declaramos de los formatos de la LDF son correctos y responsabilidad del ente emisor</t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</si>
  <si>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</si>
  <si>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</si>
  <si>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t>3. Total de Egresos Proyectados (3 = 1 + 2)</t>
  </si>
  <si>
    <t/>
  </si>
  <si>
    <t>I.      Deuda Pública</t>
  </si>
  <si>
    <t>H.    Participaciones y Aportaciones</t>
  </si>
  <si>
    <t>G.    Inversiones Financieras y Otras Provisiones</t>
  </si>
  <si>
    <t>F.     Inversión Pública</t>
  </si>
  <si>
    <t>E.     Bienes Muebles, Inmuebles e Intangibles</t>
  </si>
  <si>
    <t>D.    Transferencias, Asignaciones, Subsidios y Otras Ayudas</t>
  </si>
  <si>
    <t>C.    Servicios Generales</t>
  </si>
  <si>
    <t>B.     Materiales y Suministros</t>
  </si>
  <si>
    <t>A.     Servicios Personales</t>
  </si>
  <si>
    <t>2. Gasto Etiquetado (2=A+B+C+D+E+F+G+H+I)</t>
  </si>
  <si>
    <t xml:space="preserve">H.    Participaciones y Aportaciones </t>
  </si>
  <si>
    <t>1. Gasto No Etiquetado (1=A+B+C+D+E+F+G+H+I)</t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</si>
  <si>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</si>
  <si>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</si>
  <si>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</si>
  <si>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</si>
  <si>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</si>
  <si>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</si>
  <si>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t>Concepto (b)</t>
  </si>
  <si>
    <t>(PESOS)</t>
  </si>
  <si>
    <t>Resultados de Egresos - LDF</t>
  </si>
  <si>
    <t>Formato 7 d) Resultados de Egresos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</si>
</sst>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8.25"/>
      <color theme="1"/>
      <name val="Calibri"/>
      <family val="2"/>
    </font>
    <font>
      <b/>
      <vertAlign val="superscript"/>
      <sz val="8.25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>
      <alignment vertical="center"/>
    </xf>
    <xf numFmtId="0" fontId="2" fillId="0" borderId="0" xfId="0" applyFont="1"/>
    <xf numFmtId="0" fontId="0" fillId="0" borderId="1" xfId="0" applyBorder="1"/>
    <xf numFmtId="4" fontId="1" fillId="0" borderId="2" xfId="0" applyNumberFormat="1" applyFont="1" applyBorder="1" applyAlignment="1" applyProtection="1">
      <alignment horizontal="right" vertical="center"/>
      <protection locked="0"/>
    </xf>
    <xf numFmtId="0" fontId="1" fillId="0" borderId="3" xfId="0" applyFont="1" applyBorder="1" applyAlignment="1">
      <alignment horizontal="left" vertical="center" indent="3"/>
    </xf>
    <xf numFmtId="4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vertical="center"/>
    </xf>
    <xf numFmtId="4" fontId="0" fillId="0" borderId="2" xfId="0" applyNumberFormat="1" applyBorder="1" applyAlignment="1" applyProtection="1">
      <alignment horizontal="right" vertical="center"/>
      <protection locked="0"/>
    </xf>
    <xf numFmtId="0" fontId="0" fillId="0" borderId="3" xfId="0" applyBorder="1" applyAlignment="1">
      <alignment horizontal="left" vertical="center" wrapText="1" indent="6"/>
    </xf>
    <xf numFmtId="0" fontId="0" fillId="0" borderId="3" xfId="0" applyBorder="1" applyAlignment="1">
      <alignment horizontal="left" vertical="center" indent="6"/>
    </xf>
    <xf numFmtId="4" fontId="0" fillId="0" borderId="3" xfId="0" applyNumberFormat="1" applyBorder="1" applyAlignment="1" applyProtection="1">
      <alignment horizontal="right" vertical="top"/>
      <protection locked="0"/>
    </xf>
    <xf numFmtId="0" fontId="1" fillId="0" borderId="4" xfId="0" applyFont="1" applyBorder="1" applyAlignment="1">
      <alignment horizontal="left" vertical="center" indent="3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</sheetNames>
    <sheetDataSet>
      <sheetData sheetId="0">
        <row r="2">
          <cell r="B2" t="str">
            <v>INSTITUTO GUANAJUATENSE PARA LAS PERSONAS CON DISCAPACIDAD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36635-6318-49CB-8AED-85A97FB9D0EB}">
  <sheetPr>
    <outlinePr summaryBelow="0"/>
    <pageSetUpPr fitToPage="1"/>
  </sheetPr>
  <dimension ref="A1:G38"/>
  <sheetViews>
    <sheetView showGridLines="0" tabSelected="1" zoomScale="75" zoomScaleNormal="75" workbookViewId="0">
      <selection activeCell="L42" sqref="L42"/>
    </sheetView>
  </sheetViews>
  <sheetFormatPr baseColWidth="10" defaultColWidth="11" defaultRowHeight="14.5" x14ac:dyDescent="0.35"/>
  <cols>
    <col min="1" max="1" width="64.81640625" customWidth="1"/>
    <col min="2" max="2" width="21.81640625" bestFit="1" customWidth="1"/>
    <col min="3" max="3" width="19.81640625" customWidth="1"/>
    <col min="4" max="4" width="20.81640625" bestFit="1" customWidth="1"/>
    <col min="5" max="6" width="22.26953125" bestFit="1" customWidth="1"/>
    <col min="7" max="7" width="19.54296875" bestFit="1" customWidth="1"/>
  </cols>
  <sheetData>
    <row r="1" spans="1:7" ht="41.15" customHeight="1" x14ac:dyDescent="0.35">
      <c r="A1" s="26" t="s">
        <v>30</v>
      </c>
      <c r="B1" s="25"/>
      <c r="C1" s="25"/>
      <c r="D1" s="25"/>
      <c r="E1" s="25"/>
      <c r="F1" s="25"/>
      <c r="G1" s="24"/>
    </row>
    <row r="2" spans="1:7" x14ac:dyDescent="0.35">
      <c r="A2" s="23" t="str">
        <f>'[1]Formato 1'!B2</f>
        <v>INSTITUTO GUANAJUATENSE PARA LAS PERSONAS CON DISCAPACIDAD</v>
      </c>
      <c r="B2" s="22"/>
      <c r="C2" s="22"/>
      <c r="D2" s="22"/>
      <c r="E2" s="22"/>
      <c r="F2" s="22"/>
      <c r="G2" s="21"/>
    </row>
    <row r="3" spans="1:7" x14ac:dyDescent="0.35">
      <c r="A3" s="20" t="s">
        <v>29</v>
      </c>
      <c r="B3" s="19"/>
      <c r="C3" s="19"/>
      <c r="D3" s="19"/>
      <c r="E3" s="19"/>
      <c r="F3" s="19"/>
      <c r="G3" s="18"/>
    </row>
    <row r="4" spans="1:7" x14ac:dyDescent="0.35">
      <c r="A4" s="20" t="s">
        <v>28</v>
      </c>
      <c r="B4" s="19"/>
      <c r="C4" s="19"/>
      <c r="D4" s="19"/>
      <c r="E4" s="19"/>
      <c r="F4" s="19"/>
      <c r="G4" s="18"/>
    </row>
    <row r="5" spans="1:7" ht="29" x14ac:dyDescent="0.35">
      <c r="A5" s="17" t="s">
        <v>27</v>
      </c>
      <c r="B5" s="16" t="s">
        <v>26</v>
      </c>
      <c r="C5" s="15" t="s">
        <v>25</v>
      </c>
      <c r="D5" s="15" t="s">
        <v>24</v>
      </c>
      <c r="E5" s="15" t="s">
        <v>23</v>
      </c>
      <c r="F5" s="15" t="s">
        <v>22</v>
      </c>
      <c r="G5" s="15" t="s">
        <v>21</v>
      </c>
    </row>
    <row r="6" spans="1:7" ht="15.75" customHeight="1" x14ac:dyDescent="0.35">
      <c r="A6" s="14" t="s">
        <v>20</v>
      </c>
      <c r="B6" s="6">
        <f>SUM(B7:B15)</f>
        <v>-73546058.75</v>
      </c>
      <c r="C6" s="6">
        <f>SUM(C7:C15)</f>
        <v>-80520025.24000001</v>
      </c>
      <c r="D6" s="6">
        <f>SUM(D7:D15)</f>
        <v>-60089411.770000003</v>
      </c>
      <c r="E6" s="6">
        <f>SUM(E7:E15)</f>
        <v>-64891366.919999994</v>
      </c>
      <c r="F6" s="6">
        <f>SUM(F7:F15)</f>
        <v>-70365174.170000002</v>
      </c>
      <c r="G6" s="6">
        <f>SUM(G7:G15)</f>
        <v>-69327155.290000007</v>
      </c>
    </row>
    <row r="7" spans="1:7" x14ac:dyDescent="0.35">
      <c r="A7" s="12" t="s">
        <v>17</v>
      </c>
      <c r="B7" s="13">
        <v>-44074082.689999998</v>
      </c>
      <c r="C7" s="13">
        <v>-44404535.049999997</v>
      </c>
      <c r="D7" s="13">
        <v>-43237736.420000002</v>
      </c>
      <c r="E7" s="13">
        <v>-43705055.729999997</v>
      </c>
      <c r="F7" s="13">
        <v>-45227299.420000002</v>
      </c>
      <c r="G7" s="13">
        <v>-47701038.840000004</v>
      </c>
    </row>
    <row r="8" spans="1:7" ht="15.75" customHeight="1" x14ac:dyDescent="0.35">
      <c r="A8" s="12" t="s">
        <v>16</v>
      </c>
      <c r="B8" s="13">
        <v>-12218739.98</v>
      </c>
      <c r="C8" s="13">
        <v>-12543801.33</v>
      </c>
      <c r="D8" s="13">
        <v>-1970633.42</v>
      </c>
      <c r="E8" s="13">
        <v>-4859555.7300000004</v>
      </c>
      <c r="F8" s="13">
        <v>-7063094.71</v>
      </c>
      <c r="G8" s="13">
        <v>-9679523.0199999996</v>
      </c>
    </row>
    <row r="9" spans="1:7" x14ac:dyDescent="0.35">
      <c r="A9" s="12" t="s">
        <v>15</v>
      </c>
      <c r="B9" s="13">
        <v>-12464782.32</v>
      </c>
      <c r="C9" s="13">
        <v>-14026339.9</v>
      </c>
      <c r="D9" s="13">
        <v>-14491539.84</v>
      </c>
      <c r="E9" s="13">
        <v>-15926243.6</v>
      </c>
      <c r="F9" s="13">
        <v>-13945498.16</v>
      </c>
      <c r="G9" s="13">
        <v>-9605737.6099999994</v>
      </c>
    </row>
    <row r="10" spans="1:7" x14ac:dyDescent="0.35">
      <c r="A10" s="12" t="s">
        <v>14</v>
      </c>
      <c r="B10" s="13">
        <v>-305746.27</v>
      </c>
      <c r="C10" s="13">
        <v>-799758.92</v>
      </c>
      <c r="D10" s="13">
        <v>-285125.28999999998</v>
      </c>
      <c r="E10" s="13">
        <v>-400511.86</v>
      </c>
      <c r="F10" s="13">
        <v>-512349.08</v>
      </c>
      <c r="G10" s="13">
        <v>-822659.15</v>
      </c>
    </row>
    <row r="11" spans="1:7" x14ac:dyDescent="0.35">
      <c r="A11" s="12" t="s">
        <v>13</v>
      </c>
      <c r="B11" s="13">
        <v>-4482707.49</v>
      </c>
      <c r="C11" s="13">
        <v>-8359686.75</v>
      </c>
      <c r="D11" s="13">
        <v>-104376.8</v>
      </c>
      <c r="E11" s="13">
        <v>0</v>
      </c>
      <c r="F11" s="13">
        <v>-3616932.8</v>
      </c>
      <c r="G11" s="13">
        <v>-1518196.67</v>
      </c>
    </row>
    <row r="12" spans="1:7" x14ac:dyDescent="0.35">
      <c r="A12" s="12" t="s">
        <v>12</v>
      </c>
      <c r="B12" s="13">
        <v>0</v>
      </c>
      <c r="C12" s="13">
        <v>-385903.29</v>
      </c>
      <c r="D12" s="13">
        <v>0</v>
      </c>
      <c r="E12" s="13">
        <v>0</v>
      </c>
      <c r="F12" s="13">
        <v>0</v>
      </c>
      <c r="G12" s="13">
        <v>0</v>
      </c>
    </row>
    <row r="13" spans="1:7" x14ac:dyDescent="0.35">
      <c r="A13" s="11" t="s">
        <v>11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</row>
    <row r="14" spans="1:7" x14ac:dyDescent="0.35">
      <c r="A14" s="12" t="s">
        <v>19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</row>
    <row r="15" spans="1:7" x14ac:dyDescent="0.35">
      <c r="A15" s="12" t="s">
        <v>9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</row>
    <row r="16" spans="1:7" x14ac:dyDescent="0.35">
      <c r="A16" s="12"/>
      <c r="B16" s="13"/>
      <c r="C16" s="13"/>
      <c r="D16" s="13"/>
      <c r="E16" s="13"/>
      <c r="F16" s="13"/>
      <c r="G16" s="13"/>
    </row>
    <row r="17" spans="1:7" x14ac:dyDescent="0.35">
      <c r="A17" s="7" t="s">
        <v>18</v>
      </c>
      <c r="B17" s="6">
        <f>SUM(B18:B26)</f>
        <v>-12484548.800000001</v>
      </c>
      <c r="C17" s="6">
        <f>SUM(C18:C26)</f>
        <v>-13893442.720000001</v>
      </c>
      <c r="D17" s="6">
        <f>SUM(D18:D26)</f>
        <v>-3025014.66</v>
      </c>
      <c r="E17" s="6">
        <f>SUM(E18:E26)</f>
        <v>0</v>
      </c>
      <c r="F17" s="6">
        <f>SUM(F18:F26)</f>
        <v>0</v>
      </c>
      <c r="G17" s="6">
        <f>SUM(G18:G26)</f>
        <v>0</v>
      </c>
    </row>
    <row r="18" spans="1:7" x14ac:dyDescent="0.35">
      <c r="A18" s="12" t="s">
        <v>17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</row>
    <row r="19" spans="1:7" x14ac:dyDescent="0.35">
      <c r="A19" s="12" t="s">
        <v>16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</row>
    <row r="20" spans="1:7" x14ac:dyDescent="0.35">
      <c r="A20" s="12" t="s">
        <v>15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</row>
    <row r="21" spans="1:7" x14ac:dyDescent="0.35">
      <c r="A21" s="12" t="s">
        <v>14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</row>
    <row r="22" spans="1:7" x14ac:dyDescent="0.35">
      <c r="A22" s="11" t="s">
        <v>13</v>
      </c>
      <c r="B22" s="10">
        <v>-12484548.800000001</v>
      </c>
      <c r="C22" s="10">
        <v>-13893442.720000001</v>
      </c>
      <c r="D22" s="10">
        <v>0</v>
      </c>
      <c r="E22" s="10">
        <v>0</v>
      </c>
      <c r="F22" s="10">
        <v>0</v>
      </c>
      <c r="G22" s="10">
        <v>0</v>
      </c>
    </row>
    <row r="23" spans="1:7" x14ac:dyDescent="0.35">
      <c r="A23" s="11" t="s">
        <v>12</v>
      </c>
      <c r="B23" s="10">
        <v>0</v>
      </c>
      <c r="C23" s="10">
        <v>0</v>
      </c>
      <c r="D23" s="10">
        <v>-3025014.66</v>
      </c>
      <c r="E23" s="10">
        <v>0</v>
      </c>
      <c r="F23" s="10">
        <v>0</v>
      </c>
      <c r="G23" s="10">
        <v>0</v>
      </c>
    </row>
    <row r="24" spans="1:7" x14ac:dyDescent="0.35">
      <c r="A24" s="11" t="s">
        <v>11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</row>
    <row r="25" spans="1:7" x14ac:dyDescent="0.35">
      <c r="A25" s="11" t="s">
        <v>10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</row>
    <row r="26" spans="1:7" x14ac:dyDescent="0.35">
      <c r="A26" s="11" t="s">
        <v>9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</row>
    <row r="27" spans="1:7" x14ac:dyDescent="0.35">
      <c r="A27" s="9" t="s">
        <v>8</v>
      </c>
      <c r="B27" s="8"/>
      <c r="C27" s="8"/>
      <c r="D27" s="8"/>
      <c r="E27" s="8"/>
      <c r="F27" s="8"/>
      <c r="G27" s="8"/>
    </row>
    <row r="28" spans="1:7" ht="14.5" customHeight="1" x14ac:dyDescent="0.35">
      <c r="A28" s="7" t="s">
        <v>7</v>
      </c>
      <c r="B28" s="6">
        <f>B17+B6</f>
        <v>-86030607.549999997</v>
      </c>
      <c r="C28" s="6">
        <f>C17+C6</f>
        <v>-94413467.960000008</v>
      </c>
      <c r="D28" s="6">
        <f>D17+D6</f>
        <v>-63114426.430000007</v>
      </c>
      <c r="E28" s="6">
        <f>E17+E6</f>
        <v>-64891366.919999994</v>
      </c>
      <c r="F28" s="6">
        <f>F17+F6</f>
        <v>-70365174.170000002</v>
      </c>
      <c r="G28" s="6">
        <f>G17+G6</f>
        <v>-69327155.290000007</v>
      </c>
    </row>
    <row r="29" spans="1:7" x14ac:dyDescent="0.35">
      <c r="A29" s="5"/>
      <c r="B29" s="5"/>
      <c r="C29" s="5"/>
      <c r="D29" s="5"/>
      <c r="E29" s="5"/>
      <c r="F29" s="5"/>
      <c r="G29" s="5"/>
    </row>
    <row r="31" spans="1:7" x14ac:dyDescent="0.35">
      <c r="A31" t="s">
        <v>6</v>
      </c>
    </row>
    <row r="32" spans="1:7" x14ac:dyDescent="0.35">
      <c r="A32" t="s">
        <v>5</v>
      </c>
    </row>
    <row r="34" spans="1:6" x14ac:dyDescent="0.35">
      <c r="A34" t="s">
        <v>4</v>
      </c>
    </row>
    <row r="37" spans="1:6" x14ac:dyDescent="0.35">
      <c r="A37" s="4" t="s">
        <v>3</v>
      </c>
      <c r="B37" s="2"/>
      <c r="C37" s="2"/>
      <c r="F37" s="1" t="s">
        <v>2</v>
      </c>
    </row>
    <row r="38" spans="1:6" x14ac:dyDescent="0.35">
      <c r="A38" s="3" t="s">
        <v>1</v>
      </c>
      <c r="B38" s="2"/>
      <c r="C38" s="2"/>
      <c r="F38" s="1" t="s">
        <v>0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00000000-0002-0000-0C00-000000000000}">
      <formula1>-1.79769313486231E+100</formula1>
      <formula2>1.79769313486231E+100</formula2>
    </dataValidation>
  </dataValidations>
  <pageMargins left="0.25" right="0.25" top="0.75" bottom="0.75" header="0.3" footer="0.3"/>
  <pageSetup paperSize="119" scale="53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7 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Nancy</cp:lastModifiedBy>
  <dcterms:created xsi:type="dcterms:W3CDTF">2024-11-08T20:24:18Z</dcterms:created>
  <dcterms:modified xsi:type="dcterms:W3CDTF">2024-11-08T20:26:39Z</dcterms:modified>
</cp:coreProperties>
</file>