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cy\Desktop\INGUDIS 2024\SOLICITUDES\Male\TERCER TRIMESTRE24\"/>
    </mc:Choice>
  </mc:AlternateContent>
  <xr:revisionPtr revIDLastSave="0" documentId="8_{24B860E9-E77B-4582-8C4B-9DA7A805310F}" xr6:coauthVersionLast="47" xr6:coauthVersionMax="47" xr10:uidLastSave="{00000000-0000-0000-0000-000000000000}"/>
  <bookViews>
    <workbookView xWindow="-110" yWindow="-110" windowWidth="19420" windowHeight="10420" xr2:uid="{C9728961-D961-4076-A9DB-FD267B052C86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H7" i="1" s="1"/>
  <c r="E8" i="1"/>
  <c r="H8" i="1" s="1"/>
  <c r="E9" i="1"/>
  <c r="H9" i="1"/>
  <c r="E10" i="1"/>
  <c r="E16" i="1" s="1"/>
  <c r="H10" i="1"/>
  <c r="E11" i="1"/>
  <c r="H11" i="1" s="1"/>
  <c r="E12" i="1"/>
  <c r="H12" i="1" s="1"/>
  <c r="E13" i="1"/>
  <c r="H13" i="1"/>
  <c r="E14" i="1"/>
  <c r="H14" i="1"/>
  <c r="C16" i="1"/>
  <c r="D16" i="1"/>
  <c r="F16" i="1"/>
  <c r="G16" i="1"/>
  <c r="E25" i="1"/>
  <c r="E30" i="1" s="1"/>
  <c r="H25" i="1"/>
  <c r="H30" i="1" s="1"/>
  <c r="E26" i="1"/>
  <c r="H26" i="1"/>
  <c r="E27" i="1"/>
  <c r="H27" i="1"/>
  <c r="E28" i="1"/>
  <c r="H28" i="1"/>
  <c r="C30" i="1"/>
  <c r="D30" i="1"/>
  <c r="F30" i="1"/>
  <c r="G30" i="1"/>
  <c r="E38" i="1"/>
  <c r="H38" i="1"/>
  <c r="E40" i="1"/>
  <c r="E52" i="1" s="1"/>
  <c r="H40" i="1"/>
  <c r="E42" i="1"/>
  <c r="H42" i="1" s="1"/>
  <c r="E44" i="1"/>
  <c r="H44" i="1"/>
  <c r="E46" i="1"/>
  <c r="H46" i="1"/>
  <c r="E48" i="1"/>
  <c r="H48" i="1"/>
  <c r="E50" i="1"/>
  <c r="H50" i="1" s="1"/>
  <c r="C52" i="1"/>
  <c r="D52" i="1"/>
  <c r="F52" i="1"/>
  <c r="G52" i="1"/>
  <c r="H52" i="1" l="1"/>
  <c r="H16" i="1"/>
</calcChain>
</file>

<file path=xl/sharedStrings.xml><?xml version="1.0" encoding="utf-8"?>
<sst xmlns="http://schemas.openxmlformats.org/spreadsheetml/2006/main" count="60" uniqueCount="38">
  <si>
    <t>DIRECTOR ADMINISTRATIVO</t>
  </si>
  <si>
    <t xml:space="preserve">ENCARGADA DE LA DIRECCION GENERAL </t>
  </si>
  <si>
    <t>CP. EDUARDO ALVAREZ HERNANDEZ</t>
  </si>
  <si>
    <t>LIC. LIZ ALEJANDRA ESPARZA FRAUSTO</t>
  </si>
  <si>
    <t>“Bajo protesta de decir verdad declaramos que los Estados Financieros y sus notas, son razonablemente correctos y son responsabilidad del emisor”</t>
  </si>
  <si>
    <t>Total del Gasto</t>
  </si>
  <si>
    <t>Fideicomisos Financieros Públicos con Participación Estatal Mayoritaria</t>
  </si>
  <si>
    <t>Entidades Paraestatales Financieras No Monetarias con Participación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</si>
  <si>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</si>
  <si>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</si>
  <si>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</si>
  <si>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</si>
  <si>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</si>
  <si>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</si>
  <si>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</si>
  <si>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</si>
  <si>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</si>
  <si>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</si>
  <si>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</si>
  <si>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</si>
  <si>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</si>
  <si>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</si>
  <si>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</si>
  <si>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INSTITUTO GUANAJUATENSE PARA PERSONAS CON DISCAPACIDAD
Estado Analítico del Ejercicio del Presupuesto de Egresos
Clasificación Administrativa (Sector Paraestatal)
Del 1 de Enero al 30 de Septiembre de 2024</t>
  </si>
  <si>
    <t>Órganismos Autónomos</t>
  </si>
  <si>
    <t>Poder Judicial</t>
  </si>
  <si>
    <t>Poder Legislativo</t>
  </si>
  <si>
    <t>Poder Ejecutivo</t>
  </si>
  <si>
    <t>INSTITUTO GUANAJUATENSE PARA PERSONAS CON DISCAPACIDAD
Estado Analítico del Ejercicio del Presupuesto de Egresos
Clasificación Administrativa (Poderes)
Del 1 de Enero al 30 de Septiembre de 2024</t>
  </si>
  <si>
    <t>211213054A10000 ÓRGANO INTERNO DE CONTRO</t>
  </si>
  <si>
    <t>211213054040200 COORD DE INCLUSIÓN A LA</t>
  </si>
  <si>
    <t>211213054040100 COORD DE INTEGRACIÓN LAB</t>
  </si>
  <si>
    <t>211213054030300 COORD CNTRO ATN INTEG A</t>
  </si>
  <si>
    <t>211213054030200 COORD CNTRO REHAB VISUAL</t>
  </si>
  <si>
    <t>211213054030100 COORD CENTRO DE REHABILI</t>
  </si>
  <si>
    <t>211213054020000 DIRECCIÓN DE ADMINISTRAC</t>
  </si>
  <si>
    <t>211213054010000 DESPACHO DE LA DIRECCIÓN</t>
  </si>
  <si>
    <t>INSTITUTO GUANAJUATENSE PARA PERSONAS CON DISCAPACIDAD
Estado Analítico del Ejercicio del Presupuesto de Egresos
Clasificación Administrativa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</si>
</sst>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>
      <alignment vertical="center"/>
    </xf>
    <xf numFmtId="0" fontId="1" fillId="0" borderId="0" xfId="0" applyFont="1"/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" fontId="3" fillId="0" borderId="3" xfId="0" applyNumberFormat="1" applyFont="1" applyBorder="1" applyProtection="1">
      <protection locked="0"/>
    </xf>
    <xf numFmtId="0" fontId="0" fillId="0" borderId="4" xfId="0" applyBorder="1" applyAlignment="1" applyProtection="1">
      <alignment horizontal="left" wrapText="1" indent="1"/>
      <protection locked="0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>
      <alignment vertical="center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 indent="1"/>
      <protection locked="0"/>
    </xf>
    <xf numFmtId="0" fontId="2" fillId="0" borderId="3" xfId="1" applyFont="1" applyBorder="1" applyAlignment="1">
      <alignment vertical="center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2" fillId="2" borderId="11" xfId="1" applyFont="1" applyFill="1" applyBorder="1" applyAlignment="1" applyProtection="1">
      <alignment horizontal="center" vertical="center" wrapText="1"/>
      <protection locked="0"/>
    </xf>
    <xf numFmtId="0" fontId="2" fillId="2" borderId="12" xfId="1" applyFont="1" applyFill="1" applyBorder="1" applyAlignment="1" applyProtection="1">
      <alignment horizontal="center" vertical="center" wrapText="1"/>
      <protection locked="0"/>
    </xf>
    <xf numFmtId="0" fontId="2" fillId="2" borderId="13" xfId="1" applyFont="1" applyFill="1" applyBorder="1" applyAlignment="1" applyProtection="1">
      <alignment horizontal="center" vertical="center" wrapText="1"/>
      <protection locked="0"/>
    </xf>
    <xf numFmtId="0" fontId="2" fillId="2" borderId="14" xfId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indent="1"/>
      <protection locked="0"/>
    </xf>
    <xf numFmtId="4" fontId="3" fillId="0" borderId="6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indent="1"/>
    </xf>
  </cellXfs>
  <cellStyles count="2">
    <cellStyle name="Normal" xfId="0" builtinId="0"/>
    <cellStyle name="Normal 3" xfId="1" xr:uid="{C33729DF-2A7D-4AC2-845E-F77865C86D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2552700</xdr:colOff>
      <xdr:row>24</xdr:row>
      <xdr:rowOff>9525</xdr:rowOff>
    </xdr:from>
    <xdr:to>
      <xdr:col>1</xdr:col>
      <xdr:colOff>4286250</xdr:colOff>
      <xdr:row>27</xdr:row>
      <xdr:rowOff>67945</xdr:rowOff>
    </xdr:to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C0DCE5B3-F407-4352-A735-B97E3CEC3671}"/>
            </a:ext>
          </a:extLst>
        </xdr:cNvPr>
        <xdr:cNvSpPr/>
      </xdr:nvSpPr>
      <xdr:spPr>
        <a:xfrm>
          <a:off x="1371600" y="3057525"/>
          <a:ext cx="0" cy="43942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>
            <a:spcAft>
              <a:spcPts val="0"/>
            </a:spcAft>
          </a:pPr>
          <a:r>
            <a:rPr lang="es-ES" sz="2400" b="1" spc="150">
              <a:ln w="11430" cap="flat" cmpd="sng" algn="ctr">
                <a:solidFill>
                  <a:srgbClr val="A6A6A6"/>
                </a:solidFill>
                <a:prstDash val="solid"/>
                <a:round/>
              </a:ln>
              <a:solidFill>
                <a:srgbClr val="F8F8F8"/>
              </a:solidFill>
              <a:effectLst>
                <a:outerShdw blurRad="25400" algn="tl">
                  <a:srgbClr val="000000">
                    <a:alpha val="43000"/>
                  </a:srgb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NO APLICA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B65D-E749-4324-8F34-4D8810ABFE44}">
  <sheetPr>
    <pageSetUpPr fitToPage="1"/>
  </sheetPr>
  <dimension ref="B1:H59"/>
  <sheetViews>
    <sheetView showGridLines="0" tabSelected="1" topLeftCell="A19" workbookViewId="0">
      <selection sqref="A1:I59"/>
    </sheetView>
  </sheetViews>
  <sheetFormatPr baseColWidth="10" defaultColWidth="12" defaultRowHeight="10" x14ac:dyDescent="0.2"/>
  <cols>
    <col min="1" max="1" width="12" style="1"/>
    <col min="2" max="2" width="80.44140625" style="1" customWidth="1"/>
    <col min="3" max="8" width="18.33203125" style="1" customWidth="1"/>
    <col min="9" max="16384" width="12" style="1"/>
  </cols>
  <sheetData>
    <row r="1" spans="2:8" ht="45" customHeight="1" x14ac:dyDescent="0.2">
      <c r="B1" s="33" t="s">
        <v>37</v>
      </c>
      <c r="C1" s="32"/>
      <c r="D1" s="32"/>
      <c r="E1" s="32"/>
      <c r="F1" s="32"/>
      <c r="G1" s="32"/>
      <c r="H1" s="31"/>
    </row>
    <row r="2" spans="2:8" ht="12.65" customHeight="1" x14ac:dyDescent="0.2">
      <c r="B2" s="30"/>
      <c r="C2" s="29"/>
      <c r="D2" s="29"/>
      <c r="E2" s="29"/>
      <c r="F2" s="29"/>
      <c r="G2" s="29"/>
      <c r="H2" s="28"/>
    </row>
    <row r="3" spans="2:8" ht="10.5" x14ac:dyDescent="0.2">
      <c r="B3" s="21"/>
      <c r="C3" s="20"/>
      <c r="D3" s="18"/>
      <c r="E3" s="19" t="s">
        <v>22</v>
      </c>
      <c r="F3" s="18"/>
      <c r="G3" s="17"/>
      <c r="H3" s="16" t="s">
        <v>21</v>
      </c>
    </row>
    <row r="4" spans="2:8" ht="25" customHeight="1" x14ac:dyDescent="0.2">
      <c r="B4" s="15" t="s">
        <v>20</v>
      </c>
      <c r="C4" s="14" t="s">
        <v>19</v>
      </c>
      <c r="D4" s="14" t="s">
        <v>18</v>
      </c>
      <c r="E4" s="14" t="s">
        <v>17</v>
      </c>
      <c r="F4" s="14" t="s">
        <v>16</v>
      </c>
      <c r="G4" s="14" t="s">
        <v>15</v>
      </c>
      <c r="H4" s="13"/>
    </row>
    <row r="5" spans="2:8" ht="10.5" x14ac:dyDescent="0.2">
      <c r="B5" s="12"/>
      <c r="C5" s="11">
        <v>1</v>
      </c>
      <c r="D5" s="11">
        <v>2</v>
      </c>
      <c r="E5" s="11" t="s">
        <v>14</v>
      </c>
      <c r="F5" s="11">
        <v>4</v>
      </c>
      <c r="G5" s="11">
        <v>5</v>
      </c>
      <c r="H5" s="11" t="s">
        <v>13</v>
      </c>
    </row>
    <row r="6" spans="2:8" x14ac:dyDescent="0.2">
      <c r="B6" s="36"/>
      <c r="C6" s="35"/>
      <c r="D6" s="35"/>
      <c r="E6" s="35"/>
      <c r="F6" s="35"/>
      <c r="G6" s="35"/>
      <c r="H6" s="35"/>
    </row>
    <row r="7" spans="2:8" x14ac:dyDescent="0.2">
      <c r="B7" s="34" t="s">
        <v>36</v>
      </c>
      <c r="C7" s="7">
        <v>20747913.030000001</v>
      </c>
      <c r="D7" s="7">
        <v>5198630.5999999996</v>
      </c>
      <c r="E7" s="7">
        <f>C7+D7</f>
        <v>25946543.630000003</v>
      </c>
      <c r="F7" s="7">
        <v>14501332.82</v>
      </c>
      <c r="G7" s="7">
        <v>14501332.82</v>
      </c>
      <c r="H7" s="7">
        <f>E7-F7</f>
        <v>11445210.810000002</v>
      </c>
    </row>
    <row r="8" spans="2:8" x14ac:dyDescent="0.2">
      <c r="B8" s="34" t="s">
        <v>35</v>
      </c>
      <c r="C8" s="7">
        <v>9383595.3499999996</v>
      </c>
      <c r="D8" s="7">
        <v>3849561.91</v>
      </c>
      <c r="E8" s="7">
        <f>C8+D8</f>
        <v>13233157.26</v>
      </c>
      <c r="F8" s="7">
        <v>8038472.0800000001</v>
      </c>
      <c r="G8" s="7">
        <v>8038472.0800000001</v>
      </c>
      <c r="H8" s="7">
        <f>E8-F8</f>
        <v>5194685.18</v>
      </c>
    </row>
    <row r="9" spans="2:8" x14ac:dyDescent="0.2">
      <c r="B9" s="34" t="s">
        <v>34</v>
      </c>
      <c r="C9" s="7">
        <v>18793499.07</v>
      </c>
      <c r="D9" s="7">
        <v>1388925.66</v>
      </c>
      <c r="E9" s="7">
        <f>C9+D9</f>
        <v>20182424.73</v>
      </c>
      <c r="F9" s="7">
        <v>11364316.380000001</v>
      </c>
      <c r="G9" s="7">
        <v>11364316.380000001</v>
      </c>
      <c r="H9" s="7">
        <f>E9-F9</f>
        <v>8818108.3499999996</v>
      </c>
    </row>
    <row r="10" spans="2:8" x14ac:dyDescent="0.2">
      <c r="B10" s="34" t="s">
        <v>33</v>
      </c>
      <c r="C10" s="7">
        <v>10555285.800000001</v>
      </c>
      <c r="D10" s="7">
        <v>446926.16</v>
      </c>
      <c r="E10" s="7">
        <f>C10+D10</f>
        <v>11002211.960000001</v>
      </c>
      <c r="F10" s="7">
        <v>6223005.1200000001</v>
      </c>
      <c r="G10" s="7">
        <v>6223005.1200000001</v>
      </c>
      <c r="H10" s="7">
        <f>E10-F10</f>
        <v>4779206.8400000008</v>
      </c>
    </row>
    <row r="11" spans="2:8" x14ac:dyDescent="0.2">
      <c r="B11" s="34" t="s">
        <v>32</v>
      </c>
      <c r="C11" s="7">
        <v>10555091.66</v>
      </c>
      <c r="D11" s="7">
        <v>4428997.29</v>
      </c>
      <c r="E11" s="7">
        <f>C11+D11</f>
        <v>14984088.949999999</v>
      </c>
      <c r="F11" s="7">
        <v>6880337.6699999999</v>
      </c>
      <c r="G11" s="7">
        <v>6880337.6699999999</v>
      </c>
      <c r="H11" s="7">
        <f>E11-F11</f>
        <v>8103751.2799999993</v>
      </c>
    </row>
    <row r="12" spans="2:8" x14ac:dyDescent="0.2">
      <c r="B12" s="34" t="s">
        <v>31</v>
      </c>
      <c r="C12" s="7">
        <v>2330686.88</v>
      </c>
      <c r="D12" s="7">
        <v>659846.40000000002</v>
      </c>
      <c r="E12" s="7">
        <f>C12+D12</f>
        <v>2990533.28</v>
      </c>
      <c r="F12" s="7">
        <v>1385570.91</v>
      </c>
      <c r="G12" s="7">
        <v>1385570.91</v>
      </c>
      <c r="H12" s="7">
        <f>E12-F12</f>
        <v>1604962.3699999999</v>
      </c>
    </row>
    <row r="13" spans="2:8" x14ac:dyDescent="0.2">
      <c r="B13" s="34" t="s">
        <v>30</v>
      </c>
      <c r="C13" s="7">
        <v>1659150</v>
      </c>
      <c r="D13" s="7">
        <v>-175312.59</v>
      </c>
      <c r="E13" s="7">
        <f>C13+D13</f>
        <v>1483837.41</v>
      </c>
      <c r="F13" s="7">
        <v>832728.53</v>
      </c>
      <c r="G13" s="7">
        <v>832728.53</v>
      </c>
      <c r="H13" s="7">
        <f>E13-F13</f>
        <v>651108.87999999989</v>
      </c>
    </row>
    <row r="14" spans="2:8" x14ac:dyDescent="0.2">
      <c r="B14" s="34" t="s">
        <v>29</v>
      </c>
      <c r="C14" s="7">
        <v>693286</v>
      </c>
      <c r="D14" s="7">
        <v>455782.17</v>
      </c>
      <c r="E14" s="7">
        <f>C14+D14</f>
        <v>1149068.17</v>
      </c>
      <c r="F14" s="7">
        <v>696981.58</v>
      </c>
      <c r="G14" s="7">
        <v>696981.58</v>
      </c>
      <c r="H14" s="7">
        <f>E14-F14</f>
        <v>452086.58999999997</v>
      </c>
    </row>
    <row r="15" spans="2:8" x14ac:dyDescent="0.2">
      <c r="B15" s="34"/>
      <c r="C15" s="7"/>
      <c r="D15" s="7"/>
      <c r="E15" s="7"/>
      <c r="F15" s="7"/>
      <c r="G15" s="7"/>
      <c r="H15" s="7"/>
    </row>
    <row r="16" spans="2:8" ht="10.5" x14ac:dyDescent="0.25">
      <c r="B16" s="6" t="s">
        <v>5</v>
      </c>
      <c r="C16" s="5">
        <f>SUM(C7:C15)</f>
        <v>74718507.789999992</v>
      </c>
      <c r="D16" s="5">
        <f>SUM(D7:D15)</f>
        <v>16253357.600000001</v>
      </c>
      <c r="E16" s="5">
        <f>SUM(E7:E15)</f>
        <v>90971865.390000015</v>
      </c>
      <c r="F16" s="5">
        <f>SUM(F7:F15)</f>
        <v>49922745.089999996</v>
      </c>
      <c r="G16" s="5">
        <f>SUM(G7:G15)</f>
        <v>49922745.089999996</v>
      </c>
      <c r="H16" s="5">
        <f>SUM(H7:H15)</f>
        <v>41049120.300000004</v>
      </c>
    </row>
    <row r="19" spans="2:8" ht="45" customHeight="1" x14ac:dyDescent="0.2">
      <c r="B19" s="33" t="s">
        <v>28</v>
      </c>
      <c r="C19" s="32"/>
      <c r="D19" s="32"/>
      <c r="E19" s="32"/>
      <c r="F19" s="32"/>
      <c r="G19" s="32"/>
      <c r="H19" s="31"/>
    </row>
    <row r="20" spans="2:8" ht="15" customHeight="1" x14ac:dyDescent="0.2">
      <c r="B20" s="30"/>
      <c r="C20" s="29"/>
      <c r="D20" s="29"/>
      <c r="E20" s="29"/>
      <c r="F20" s="29"/>
      <c r="G20" s="29"/>
      <c r="H20" s="28"/>
    </row>
    <row r="21" spans="2:8" ht="10.5" x14ac:dyDescent="0.2">
      <c r="B21" s="21"/>
      <c r="C21" s="20"/>
      <c r="D21" s="18"/>
      <c r="E21" s="19" t="s">
        <v>22</v>
      </c>
      <c r="F21" s="18"/>
      <c r="G21" s="17"/>
      <c r="H21" s="16" t="s">
        <v>21</v>
      </c>
    </row>
    <row r="22" spans="2:8" ht="21" x14ac:dyDescent="0.2">
      <c r="B22" s="15" t="s">
        <v>20</v>
      </c>
      <c r="C22" s="14" t="s">
        <v>19</v>
      </c>
      <c r="D22" s="14" t="s">
        <v>18</v>
      </c>
      <c r="E22" s="14" t="s">
        <v>17</v>
      </c>
      <c r="F22" s="14" t="s">
        <v>16</v>
      </c>
      <c r="G22" s="14" t="s">
        <v>15</v>
      </c>
      <c r="H22" s="13"/>
    </row>
    <row r="23" spans="2:8" ht="10.5" x14ac:dyDescent="0.2">
      <c r="B23" s="12"/>
      <c r="C23" s="11">
        <v>1</v>
      </c>
      <c r="D23" s="11">
        <v>2</v>
      </c>
      <c r="E23" s="11" t="s">
        <v>14</v>
      </c>
      <c r="F23" s="11">
        <v>4</v>
      </c>
      <c r="G23" s="11">
        <v>5</v>
      </c>
      <c r="H23" s="11" t="s">
        <v>13</v>
      </c>
    </row>
    <row r="24" spans="2:8" ht="10.5" x14ac:dyDescent="0.2">
      <c r="B24" s="27"/>
      <c r="C24" s="9"/>
      <c r="D24" s="9"/>
      <c r="E24" s="9"/>
      <c r="F24" s="9"/>
      <c r="G24" s="9"/>
      <c r="H24" s="9"/>
    </row>
    <row r="25" spans="2:8" x14ac:dyDescent="0.2">
      <c r="B25" s="26" t="s">
        <v>27</v>
      </c>
      <c r="C25" s="7">
        <v>0</v>
      </c>
      <c r="D25" s="7">
        <v>0</v>
      </c>
      <c r="E25" s="7">
        <f>C25+D25</f>
        <v>0</v>
      </c>
      <c r="F25" s="7">
        <v>0</v>
      </c>
      <c r="G25" s="7">
        <v>0</v>
      </c>
      <c r="H25" s="7">
        <f>E25-F25</f>
        <v>0</v>
      </c>
    </row>
    <row r="26" spans="2:8" x14ac:dyDescent="0.2">
      <c r="B26" s="26" t="s">
        <v>26</v>
      </c>
      <c r="C26" s="7">
        <v>0</v>
      </c>
      <c r="D26" s="7">
        <v>0</v>
      </c>
      <c r="E26" s="7">
        <f>C26+D26</f>
        <v>0</v>
      </c>
      <c r="F26" s="7">
        <v>0</v>
      </c>
      <c r="G26" s="7">
        <v>0</v>
      </c>
      <c r="H26" s="7">
        <f>E26-F26</f>
        <v>0</v>
      </c>
    </row>
    <row r="27" spans="2:8" x14ac:dyDescent="0.2">
      <c r="B27" s="26" t="s">
        <v>25</v>
      </c>
      <c r="C27" s="7">
        <v>0</v>
      </c>
      <c r="D27" s="7">
        <v>0</v>
      </c>
      <c r="E27" s="7">
        <f>C27+D27</f>
        <v>0</v>
      </c>
      <c r="F27" s="7">
        <v>0</v>
      </c>
      <c r="G27" s="7">
        <v>0</v>
      </c>
      <c r="H27" s="7">
        <f>E27-F27</f>
        <v>0</v>
      </c>
    </row>
    <row r="28" spans="2:8" x14ac:dyDescent="0.2">
      <c r="B28" s="26" t="s">
        <v>24</v>
      </c>
      <c r="C28" s="7">
        <v>0</v>
      </c>
      <c r="D28" s="7">
        <v>0</v>
      </c>
      <c r="E28" s="7">
        <f>C28+D28</f>
        <v>0</v>
      </c>
      <c r="F28" s="7">
        <v>0</v>
      </c>
      <c r="G28" s="7">
        <v>0</v>
      </c>
      <c r="H28" s="7">
        <f>E28-F28</f>
        <v>0</v>
      </c>
    </row>
    <row r="29" spans="2:8" x14ac:dyDescent="0.2">
      <c r="B29" s="26"/>
      <c r="C29" s="7"/>
      <c r="D29" s="7"/>
      <c r="E29" s="7"/>
      <c r="F29" s="7"/>
      <c r="G29" s="7"/>
      <c r="H29" s="7"/>
    </row>
    <row r="30" spans="2:8" ht="10.5" x14ac:dyDescent="0.25">
      <c r="B30" s="25" t="s">
        <v>5</v>
      </c>
      <c r="C30" s="5">
        <f>SUM(C25:C28)</f>
        <v>0</v>
      </c>
      <c r="D30" s="5">
        <f>SUM(D25:D28)</f>
        <v>0</v>
      </c>
      <c r="E30" s="5">
        <f>SUM(E25:E28)</f>
        <v>0</v>
      </c>
      <c r="F30" s="5">
        <f>SUM(F25:F28)</f>
        <v>0</v>
      </c>
      <c r="G30" s="5">
        <f>SUM(G25:G28)</f>
        <v>0</v>
      </c>
      <c r="H30" s="5">
        <f>SUM(H25:H28)</f>
        <v>0</v>
      </c>
    </row>
    <row r="33" spans="2:8" ht="45" customHeight="1" x14ac:dyDescent="0.2">
      <c r="B33" s="24" t="s">
        <v>23</v>
      </c>
      <c r="C33" s="23"/>
      <c r="D33" s="23"/>
      <c r="E33" s="23"/>
      <c r="F33" s="23"/>
      <c r="G33" s="23"/>
      <c r="H33" s="22"/>
    </row>
    <row r="34" spans="2:8" ht="10.5" x14ac:dyDescent="0.2">
      <c r="B34" s="21"/>
      <c r="C34" s="20"/>
      <c r="D34" s="18"/>
      <c r="E34" s="19" t="s">
        <v>22</v>
      </c>
      <c r="F34" s="18"/>
      <c r="G34" s="17"/>
      <c r="H34" s="16" t="s">
        <v>21</v>
      </c>
    </row>
    <row r="35" spans="2:8" ht="21" x14ac:dyDescent="0.2">
      <c r="B35" s="15" t="s">
        <v>20</v>
      </c>
      <c r="C35" s="14" t="s">
        <v>19</v>
      </c>
      <c r="D35" s="14" t="s">
        <v>18</v>
      </c>
      <c r="E35" s="14" t="s">
        <v>17</v>
      </c>
      <c r="F35" s="14" t="s">
        <v>16</v>
      </c>
      <c r="G35" s="14" t="s">
        <v>15</v>
      </c>
      <c r="H35" s="13"/>
    </row>
    <row r="36" spans="2:8" ht="10.5" x14ac:dyDescent="0.2">
      <c r="B36" s="12"/>
      <c r="C36" s="11">
        <v>1</v>
      </c>
      <c r="D36" s="11">
        <v>2</v>
      </c>
      <c r="E36" s="11" t="s">
        <v>14</v>
      </c>
      <c r="F36" s="11">
        <v>4</v>
      </c>
      <c r="G36" s="11">
        <v>5</v>
      </c>
      <c r="H36" s="11" t="s">
        <v>13</v>
      </c>
    </row>
    <row r="37" spans="2:8" ht="10.5" x14ac:dyDescent="0.2">
      <c r="B37" s="10"/>
      <c r="C37" s="9"/>
      <c r="D37" s="9"/>
      <c r="E37" s="9"/>
      <c r="F37" s="9"/>
      <c r="G37" s="9"/>
      <c r="H37" s="9"/>
    </row>
    <row r="38" spans="2:8" x14ac:dyDescent="0.2">
      <c r="B38" s="8" t="s">
        <v>12</v>
      </c>
      <c r="C38" s="7">
        <v>74718507.790000007</v>
      </c>
      <c r="D38" s="7">
        <v>16253357.6</v>
      </c>
      <c r="E38" s="7">
        <f>C38+D38</f>
        <v>90971865.390000001</v>
      </c>
      <c r="F38" s="7">
        <v>49922745.090000004</v>
      </c>
      <c r="G38" s="7">
        <v>49922745.090000004</v>
      </c>
      <c r="H38" s="7">
        <f>E38-F38</f>
        <v>41049120.299999997</v>
      </c>
    </row>
    <row r="39" spans="2:8" x14ac:dyDescent="0.2">
      <c r="B39" s="8"/>
      <c r="C39" s="7"/>
      <c r="D39" s="7"/>
      <c r="E39" s="7"/>
      <c r="F39" s="7"/>
      <c r="G39" s="7"/>
      <c r="H39" s="7"/>
    </row>
    <row r="40" spans="2:8" x14ac:dyDescent="0.2">
      <c r="B40" s="8" t="s">
        <v>11</v>
      </c>
      <c r="C40" s="7">
        <v>0</v>
      </c>
      <c r="D40" s="7">
        <v>0</v>
      </c>
      <c r="E40" s="7">
        <f>C40+D40</f>
        <v>0</v>
      </c>
      <c r="F40" s="7">
        <v>0</v>
      </c>
      <c r="G40" s="7">
        <v>0</v>
      </c>
      <c r="H40" s="7">
        <f>E40-F40</f>
        <v>0</v>
      </c>
    </row>
    <row r="41" spans="2:8" x14ac:dyDescent="0.2">
      <c r="B41" s="8"/>
      <c r="C41" s="7"/>
      <c r="D41" s="7"/>
      <c r="E41" s="7"/>
      <c r="F41" s="7"/>
      <c r="G41" s="7"/>
      <c r="H41" s="7"/>
    </row>
    <row r="42" spans="2:8" ht="20" x14ac:dyDescent="0.2">
      <c r="B42" s="8" t="s">
        <v>10</v>
      </c>
      <c r="C42" s="7">
        <v>0</v>
      </c>
      <c r="D42" s="7">
        <v>0</v>
      </c>
      <c r="E42" s="7">
        <f>C42+D42</f>
        <v>0</v>
      </c>
      <c r="F42" s="7">
        <v>0</v>
      </c>
      <c r="G42" s="7">
        <v>0</v>
      </c>
      <c r="H42" s="7">
        <f>E42-F42</f>
        <v>0</v>
      </c>
    </row>
    <row r="43" spans="2:8" x14ac:dyDescent="0.2">
      <c r="B43" s="8"/>
      <c r="C43" s="7"/>
      <c r="D43" s="7"/>
      <c r="E43" s="7"/>
      <c r="F43" s="7"/>
      <c r="G43" s="7"/>
      <c r="H43" s="7"/>
    </row>
    <row r="44" spans="2:8" ht="20" x14ac:dyDescent="0.2">
      <c r="B44" s="8" t="s">
        <v>9</v>
      </c>
      <c r="C44" s="7">
        <v>0</v>
      </c>
      <c r="D44" s="7">
        <v>0</v>
      </c>
      <c r="E44" s="7">
        <f>C44+D44</f>
        <v>0</v>
      </c>
      <c r="F44" s="7">
        <v>0</v>
      </c>
      <c r="G44" s="7">
        <v>0</v>
      </c>
      <c r="H44" s="7">
        <f>E44-F44</f>
        <v>0</v>
      </c>
    </row>
    <row r="45" spans="2:8" x14ac:dyDescent="0.2">
      <c r="B45" s="8"/>
      <c r="C45" s="7"/>
      <c r="D45" s="7"/>
      <c r="E45" s="7"/>
      <c r="F45" s="7"/>
      <c r="G45" s="7"/>
      <c r="H45" s="7"/>
    </row>
    <row r="46" spans="2:8" ht="20" x14ac:dyDescent="0.2">
      <c r="B46" s="8" t="s">
        <v>8</v>
      </c>
      <c r="C46" s="7">
        <v>0</v>
      </c>
      <c r="D46" s="7">
        <v>0</v>
      </c>
      <c r="E46" s="7">
        <f>C46+D46</f>
        <v>0</v>
      </c>
      <c r="F46" s="7">
        <v>0</v>
      </c>
      <c r="G46" s="7">
        <v>0</v>
      </c>
      <c r="H46" s="7">
        <f>E46-F46</f>
        <v>0</v>
      </c>
    </row>
    <row r="47" spans="2:8" x14ac:dyDescent="0.2">
      <c r="B47" s="8"/>
      <c r="C47" s="7"/>
      <c r="D47" s="7"/>
      <c r="E47" s="7"/>
      <c r="F47" s="7"/>
      <c r="G47" s="7"/>
      <c r="H47" s="7"/>
    </row>
    <row r="48" spans="2:8" ht="20" x14ac:dyDescent="0.2">
      <c r="B48" s="8" t="s">
        <v>7</v>
      </c>
      <c r="C48" s="7">
        <v>0</v>
      </c>
      <c r="D48" s="7">
        <v>0</v>
      </c>
      <c r="E48" s="7">
        <f>C48+D48</f>
        <v>0</v>
      </c>
      <c r="F48" s="7">
        <v>0</v>
      </c>
      <c r="G48" s="7">
        <v>0</v>
      </c>
      <c r="H48" s="7">
        <f>E48-F48</f>
        <v>0</v>
      </c>
    </row>
    <row r="49" spans="2:8" x14ac:dyDescent="0.2">
      <c r="B49" s="8"/>
      <c r="C49" s="7"/>
      <c r="D49" s="7"/>
      <c r="E49" s="7"/>
      <c r="F49" s="7"/>
      <c r="G49" s="7"/>
      <c r="H49" s="7"/>
    </row>
    <row r="50" spans="2:8" x14ac:dyDescent="0.2">
      <c r="B50" s="8" t="s">
        <v>6</v>
      </c>
      <c r="C50" s="7">
        <v>0</v>
      </c>
      <c r="D50" s="7">
        <v>0</v>
      </c>
      <c r="E50" s="7">
        <f>C50+D50</f>
        <v>0</v>
      </c>
      <c r="F50" s="7">
        <v>0</v>
      </c>
      <c r="G50" s="7">
        <v>0</v>
      </c>
      <c r="H50" s="7">
        <f>E50-F50</f>
        <v>0</v>
      </c>
    </row>
    <row r="51" spans="2:8" x14ac:dyDescent="0.2">
      <c r="B51" s="8"/>
      <c r="C51" s="7"/>
      <c r="D51" s="7"/>
      <c r="E51" s="7"/>
      <c r="F51" s="7"/>
      <c r="G51" s="7"/>
      <c r="H51" s="7"/>
    </row>
    <row r="52" spans="2:8" ht="10.5" x14ac:dyDescent="0.25">
      <c r="B52" s="6" t="s">
        <v>5</v>
      </c>
      <c r="C52" s="5">
        <f>SUM(C38:C50)</f>
        <v>74718507.790000007</v>
      </c>
      <c r="D52" s="5">
        <f>SUM(D38:D50)</f>
        <v>16253357.6</v>
      </c>
      <c r="E52" s="5">
        <f>SUM(E38:E50)</f>
        <v>90971865.390000001</v>
      </c>
      <c r="F52" s="5">
        <f>SUM(F38:F50)</f>
        <v>49922745.090000004</v>
      </c>
      <c r="G52" s="5">
        <f>SUM(G38:G50)</f>
        <v>49922745.090000004</v>
      </c>
      <c r="H52" s="5">
        <f>SUM(H38:H50)</f>
        <v>41049120.299999997</v>
      </c>
    </row>
    <row r="54" spans="2:8" x14ac:dyDescent="0.2">
      <c r="B54" s="1" t="s">
        <v>4</v>
      </c>
    </row>
    <row r="58" spans="2:8" ht="11.5" x14ac:dyDescent="0.25">
      <c r="B58" s="4" t="s">
        <v>3</v>
      </c>
      <c r="G58" s="2" t="s">
        <v>2</v>
      </c>
    </row>
    <row r="59" spans="2:8" ht="11.5" x14ac:dyDescent="0.25">
      <c r="B59" s="3" t="s">
        <v>1</v>
      </c>
      <c r="G59" s="2" t="s">
        <v>0</v>
      </c>
    </row>
  </sheetData>
  <sheetProtection formatCells="0" formatColumns="0" formatRows="0" insertRows="0" deleteRows="0" autoFilter="0"/>
  <mergeCells count="6">
    <mergeCell ref="H3:H4"/>
    <mergeCell ref="B1:H1"/>
    <mergeCell ref="B19:H19"/>
    <mergeCell ref="H34:H35"/>
    <mergeCell ref="H21:H22"/>
    <mergeCell ref="B33:H33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Nancy</cp:lastModifiedBy>
  <dcterms:created xsi:type="dcterms:W3CDTF">2024-11-08T19:44:40Z</dcterms:created>
  <dcterms:modified xsi:type="dcterms:W3CDTF">2024-11-08T19:48:18Z</dcterms:modified>
</cp:coreProperties>
</file>