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2021\INFORMACION FINANCIERA 2021\ANUALES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_xlnm._FilterDatabase" localSheetId="0" hidden="1">'Calendario Ing'!$B$11:$O$64</definedName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J12" i="1" l="1"/>
  <c r="O12" i="1"/>
  <c r="N12" i="1"/>
  <c r="M12" i="1"/>
  <c r="L12" i="1"/>
  <c r="I12" i="1"/>
  <c r="K12" i="1"/>
  <c r="G12" i="1"/>
  <c r="F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<sst xmlns="http://schemas.openxmlformats.org/spreadsheetml/2006/main" count="71" uniqueCount="69">
  <si>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</si>
  <si>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</si>
  <si>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</si>
  <si>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</si>
  <si>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</si>
  <si>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</si>
  <si>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</si>
  <si>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</si>
  <si>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</si>
  <si>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</si>
  <si>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</si>
  <si>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</si>
  <si>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</si>
  <si>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</si>
  <si>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</si>
  <si>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</si>
  <si>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</si>
  <si>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</si>
  <si>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</si>
  <si>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</si>
  <si>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</si>
  <si>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</si>
  <si>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</si>
  <si>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</si>
  <si>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</si>
  <si>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</si>
  <si>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</si>
  <si>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</si>
  <si>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</si>
  <si>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</si>
  <si>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</si>
  <si>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</si>
  <si>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</si>
  <si>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</si>
  <si>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</si>
  <si>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</si>
  <si>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</si>
  <si>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</si>
  <si>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</si>
  <si>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</si>
  <si>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</si>
  <si>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</si>
  <si>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</si>
  <si>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</si>
  <si>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</si>
  <si>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</si>
  <si>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</si>
  <si>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</si>
  <si>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</si>
  <si>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</si>
  <si>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</si>
  <si>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</si>
  <si>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</si>
  <si>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</si>
  <si>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</si>
  <si>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</si>
  <si>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</si>
  <si>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</si>
  <si>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</si>
  <si>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</si>
  <si>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</si>
  <si>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</si>
  <si>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</si>
  <si>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</si>
  <si>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</si>
  <si>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</si>
  <si>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</si>
  <si>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2021</t>
  </si>
  <si>
    <t>INSTITUTO GUANAJUATENSE PARA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</si>
</sst>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topLeftCell="A2" zoomScaleNormal="100" workbookViewId="0">
      <selection activeCell="E18" sqref="E18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53890417.380000003</v>
      </c>
      <c r="D12" s="13">
        <f t="shared" ref="D12:O12" si="0">+D13+D23+D29+D32+D39+D43+D47+D51+D55+D62</f>
        <v>3320904.6100000003</v>
      </c>
      <c r="E12" s="13">
        <f t="shared" si="0"/>
        <v>3920242.0900000003</v>
      </c>
      <c r="F12" s="13">
        <f t="shared" si="0"/>
        <v>4172784.97</v>
      </c>
      <c r="G12" s="13">
        <f t="shared" si="0"/>
        <v>4100668.0700000003</v>
      </c>
      <c r="H12" s="13">
        <f t="shared" si="0"/>
        <v>4266721.1499999994</v>
      </c>
      <c r="I12" s="13">
        <f t="shared" si="0"/>
        <v>4348165.74</v>
      </c>
      <c r="J12" s="13">
        <f t="shared" si="0"/>
        <v>4366688.78</v>
      </c>
      <c r="K12" s="13">
        <f t="shared" si="0"/>
        <v>4185549.15</v>
      </c>
      <c r="L12" s="13">
        <f t="shared" si="0"/>
        <v>4367365.07</v>
      </c>
      <c r="M12" s="13">
        <f t="shared" si="0"/>
        <v>3948440.6100000003</v>
      </c>
      <c r="N12" s="13">
        <f t="shared" si="0"/>
        <v>3943044.72</v>
      </c>
      <c r="O12" s="15">
        <f t="shared" si="0"/>
        <v>8949842.4199999999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6265788</v>
      </c>
      <c r="D47" s="12">
        <f t="shared" ref="D47:O47" si="8">SUM(D48:D50)</f>
        <v>95737.22</v>
      </c>
      <c r="E47" s="12">
        <f t="shared" si="8"/>
        <v>368777.12</v>
      </c>
      <c r="F47" s="12">
        <f t="shared" si="8"/>
        <v>580177.12</v>
      </c>
      <c r="G47" s="12">
        <f t="shared" si="8"/>
        <v>552577.12</v>
      </c>
      <c r="H47" s="12">
        <f t="shared" si="8"/>
        <v>667577.12</v>
      </c>
      <c r="I47" s="12">
        <f t="shared" si="8"/>
        <v>683134.41</v>
      </c>
      <c r="J47" s="12">
        <f t="shared" si="8"/>
        <v>421077.12</v>
      </c>
      <c r="K47" s="12">
        <f t="shared" si="8"/>
        <v>680577.12</v>
      </c>
      <c r="L47" s="12">
        <f t="shared" si="8"/>
        <v>774977.12</v>
      </c>
      <c r="M47" s="12">
        <f t="shared" si="8"/>
        <v>456085.47</v>
      </c>
      <c r="N47" s="12">
        <f t="shared" si="8"/>
        <v>429877.12</v>
      </c>
      <c r="O47" s="17">
        <f t="shared" si="8"/>
        <v>555213.93999999994</v>
      </c>
    </row>
    <row r="48" spans="2:15" x14ac:dyDescent="0.2">
      <c r="B48" s="18" t="s">
        <v>47</v>
      </c>
      <c r="C48" s="11">
        <v>6265788</v>
      </c>
      <c r="D48" s="10">
        <v>95737.22</v>
      </c>
      <c r="E48" s="10">
        <v>368777.12</v>
      </c>
      <c r="F48" s="10">
        <v>580177.12</v>
      </c>
      <c r="G48" s="10">
        <v>552577.12</v>
      </c>
      <c r="H48" s="10">
        <v>667577.12</v>
      </c>
      <c r="I48" s="10">
        <v>683134.41</v>
      </c>
      <c r="J48" s="10">
        <v>421077.12</v>
      </c>
      <c r="K48" s="10">
        <v>680577.12</v>
      </c>
      <c r="L48" s="10">
        <v>774977.12</v>
      </c>
      <c r="M48" s="10">
        <v>456085.47</v>
      </c>
      <c r="N48" s="10">
        <v>429877.12</v>
      </c>
      <c r="O48" s="19">
        <v>555213.93999999994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47624629.38000001</v>
      </c>
      <c r="D55" s="12">
        <f t="shared" ref="D55:O55" si="10">SUM(D56:D61)</f>
        <v>3225167.39</v>
      </c>
      <c r="E55" s="12">
        <f t="shared" si="10"/>
        <v>3551464.97</v>
      </c>
      <c r="F55" s="12">
        <f t="shared" si="10"/>
        <v>3592607.85</v>
      </c>
      <c r="G55" s="12">
        <f t="shared" si="10"/>
        <v>3548090.95</v>
      </c>
      <c r="H55" s="12">
        <f t="shared" si="10"/>
        <v>3599144.03</v>
      </c>
      <c r="I55" s="12">
        <f t="shared" si="10"/>
        <v>3665031.33</v>
      </c>
      <c r="J55" s="12">
        <f t="shared" si="10"/>
        <v>3945611.66</v>
      </c>
      <c r="K55" s="12">
        <f t="shared" si="10"/>
        <v>3504972.03</v>
      </c>
      <c r="L55" s="12">
        <f t="shared" si="10"/>
        <v>3592387.95</v>
      </c>
      <c r="M55" s="12">
        <f t="shared" si="10"/>
        <v>3492355.14</v>
      </c>
      <c r="N55" s="12">
        <f t="shared" si="10"/>
        <v>3513167.6</v>
      </c>
      <c r="O55" s="17">
        <f t="shared" si="10"/>
        <v>8394628.4800000004</v>
      </c>
    </row>
    <row r="56" spans="2:15" x14ac:dyDescent="0.2">
      <c r="B56" s="18" t="s">
        <v>55</v>
      </c>
      <c r="C56" s="11">
        <f t="shared" si="1"/>
        <v>47624629.38000001</v>
      </c>
      <c r="D56" s="10">
        <v>3225167.39</v>
      </c>
      <c r="E56" s="10">
        <v>3551464.97</v>
      </c>
      <c r="F56" s="10">
        <v>3592607.85</v>
      </c>
      <c r="G56" s="10">
        <v>3548090.95</v>
      </c>
      <c r="H56" s="10">
        <v>3599144.03</v>
      </c>
      <c r="I56" s="10">
        <v>3665031.33</v>
      </c>
      <c r="J56" s="10">
        <v>3945611.66</v>
      </c>
      <c r="K56" s="10">
        <v>3504972.03</v>
      </c>
      <c r="L56" s="10">
        <v>3592387.95</v>
      </c>
      <c r="M56" s="10">
        <v>3492355.14</v>
      </c>
      <c r="N56" s="10">
        <v>3513167.6</v>
      </c>
      <c r="O56" s="19">
        <v>8394628.4800000004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Maleni</cp:lastModifiedBy>
  <cp:lastPrinted>2014-03-24T19:07:30Z</cp:lastPrinted>
  <dcterms:created xsi:type="dcterms:W3CDTF">2014-03-14T22:16:36Z</dcterms:created>
  <dcterms:modified xsi:type="dcterms:W3CDTF">2021-05-07T14:55:52Z</dcterms:modified>
</cp:coreProperties>
</file>