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AE CA LDF" sheetId="6" r:id="rId1"/>
  </sheets>
  <definedNames>
    <definedName name="_xlnm._FilterDatabase" localSheetId="0" hidden="1">'EAE CA LDF'!$B$4:$H$14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6" l="1"/>
  <c r="E23" i="6"/>
  <c r="E22" i="6"/>
  <c r="E21" i="6"/>
  <c r="E20" i="6"/>
  <c r="E19" i="6"/>
  <c r="E13" i="6"/>
  <c r="E10" i="6"/>
  <c r="E9" i="6"/>
  <c r="C6" i="6"/>
  <c r="D6" i="6"/>
  <c r="F6" i="6"/>
  <c r="G6" i="6"/>
  <c r="E7" i="6"/>
  <c r="H7" i="6"/>
  <c r="E11" i="6"/>
  <c r="E12" i="6"/>
  <c r="C17" i="6"/>
  <c r="D17" i="6"/>
  <c r="F17" i="6"/>
  <c r="G17" i="6"/>
  <c r="E18" i="6"/>
  <c r="H18" i="6"/>
  <c r="H17" i="6" s="1"/>
  <c r="F27" i="6" l="1"/>
  <c r="D27" i="6"/>
  <c r="E17" i="6"/>
  <c r="C27" i="6"/>
  <c r="G27" i="6"/>
  <c r="E8" i="6"/>
  <c r="H8" i="6" s="1"/>
  <c r="H6" i="6" s="1"/>
  <c r="H27" i="6" s="1"/>
  <c r="E6" i="6"/>
  <c r="E27" i="6" s="1"/>
</calcChain>
</file>

<file path=xl/sharedStrings.xml><?xml version="1.0" encoding="utf-8"?>
<sst xmlns="http://schemas.openxmlformats.org/spreadsheetml/2006/main" count="28" uniqueCount="21">
  <si>
    <t>Concepto (c)</t>
  </si>
  <si>
    <t>Devengado</t>
  </si>
  <si>
    <t>Pagado</t>
  </si>
  <si>
    <t>Ampliaciones/ (Reducciones)</t>
  </si>
  <si>
    <t>Modificado</t>
  </si>
  <si>
    <t>Egresos</t>
  </si>
  <si>
    <t>Aprobado (d)</t>
  </si>
  <si>
    <t>III. Total de Egresos (III = I + II)</t>
  </si>
  <si>
    <t>Subejercicio ( e)</t>
  </si>
  <si>
    <t>I. Gasto No Etiquetado</t>
  </si>
  <si>
    <t>(I=A+B+C+D+E+F+G+H)</t>
  </si>
  <si>
    <t>0101 DIRECCION GENERAL</t>
  </si>
  <si>
    <t>II. Gasto Etiquetado</t>
  </si>
  <si>
    <t>(II=A+B+C+D+E+F+G+H)</t>
  </si>
  <si>
    <t>INSTITUTO GUANAJUATENSE PARA PERSONAS CON DISCAPACIDAD
Estado Analítico del Ejercicio del Presupuesto de Egresos Detallado - LDF
Clasificación Administrativa
al 30 de Septiembre de 2019
PESOS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</si>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</sst>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8">
    <xf numFmtId="0" fontId="0" fillId="0" borderId="0" xfId="0"/>
    <xf numFmtId="0" fontId="5" fillId="0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 applyProtection="1">
      <alignment vertical="center"/>
    </xf>
    <xf numFmtId="4" fontId="5" fillId="0" borderId="4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justify" vertical="center" wrapText="1"/>
    </xf>
    <xf numFmtId="0" fontId="5" fillId="0" borderId="4" xfId="0" applyNumberFormat="1" applyFont="1" applyFill="1" applyBorder="1" applyAlignment="1" applyProtection="1">
      <alignment horizontal="justify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3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tabSelected="1" workbookViewId="0">
      <selection activeCell="C16" sqref="C16"/>
    </sheetView>
  </sheetViews>
  <sheetFormatPr baseColWidth="10" defaultRowHeight="11.25" x14ac:dyDescent="0.2"/>
  <cols>
    <col min="1" max="1" width="2.42578125" style="1" customWidth="1"/>
    <col min="2" max="2" width="35.140625" style="1" customWidth="1"/>
    <col min="3" max="7" width="13" style="1" customWidth="1"/>
    <col min="8" max="8" width="15" style="1" customWidth="1"/>
    <col min="9" max="9" width="3.42578125" style="1" customWidth="1"/>
    <col min="10" max="16384" width="11.42578125" style="1"/>
  </cols>
  <sheetData>
    <row r="2" spans="2:8" ht="61.5" customHeight="1" x14ac:dyDescent="0.2">
      <c r="B2" s="15" t="s">
        <v>14</v>
      </c>
      <c r="C2" s="16"/>
      <c r="D2" s="16"/>
      <c r="E2" s="16"/>
      <c r="F2" s="16"/>
      <c r="G2" s="16"/>
      <c r="H2" s="17"/>
    </row>
    <row r="3" spans="2:8" x14ac:dyDescent="0.2">
      <c r="B3" s="2"/>
      <c r="C3" s="15" t="s">
        <v>5</v>
      </c>
      <c r="D3" s="16"/>
      <c r="E3" s="16"/>
      <c r="F3" s="16"/>
      <c r="G3" s="17"/>
      <c r="H3" s="2"/>
    </row>
    <row r="4" spans="2:8" ht="22.5" x14ac:dyDescent="0.2">
      <c r="B4" s="8" t="s">
        <v>0</v>
      </c>
      <c r="C4" s="3" t="s">
        <v>6</v>
      </c>
      <c r="D4" s="3" t="s">
        <v>3</v>
      </c>
      <c r="E4" s="3" t="s">
        <v>4</v>
      </c>
      <c r="F4" s="3" t="s">
        <v>1</v>
      </c>
      <c r="G4" s="3" t="s">
        <v>2</v>
      </c>
      <c r="H4" s="8" t="s">
        <v>8</v>
      </c>
    </row>
    <row r="5" spans="2:8" ht="12.2" customHeight="1" x14ac:dyDescent="0.2">
      <c r="B5" s="9" t="s">
        <v>9</v>
      </c>
      <c r="C5" s="4"/>
      <c r="D5" s="4"/>
      <c r="E5" s="4"/>
      <c r="F5" s="4"/>
      <c r="G5" s="4"/>
      <c r="H5" s="4"/>
    </row>
    <row r="6" spans="2:8" ht="12.2" customHeight="1" x14ac:dyDescent="0.2">
      <c r="B6" s="10" t="s">
        <v>10</v>
      </c>
      <c r="C6" s="5">
        <f t="shared" ref="C6:H6" si="0">SUM(C7:C14)</f>
        <v>73837562.900000006</v>
      </c>
      <c r="D6" s="5">
        <f t="shared" si="0"/>
        <v>13117886.34</v>
      </c>
      <c r="E6" s="5">
        <f t="shared" si="0"/>
        <v>86955449.24000001</v>
      </c>
      <c r="F6" s="5">
        <f t="shared" si="0"/>
        <v>43248310.780000001</v>
      </c>
      <c r="G6" s="5">
        <f t="shared" si="0"/>
        <v>43248310.780000001</v>
      </c>
      <c r="H6" s="5">
        <f t="shared" si="0"/>
        <v>43707138.460000008</v>
      </c>
    </row>
    <row r="7" spans="2:8" ht="12.2" customHeight="1" x14ac:dyDescent="0.2">
      <c r="B7" s="11" t="s">
        <v>11</v>
      </c>
      <c r="C7" s="6">
        <v>73837562.900000006</v>
      </c>
      <c r="D7" s="6">
        <v>13117886.34</v>
      </c>
      <c r="E7" s="6">
        <f t="shared" ref="E7:E13" si="1">C7+D7</f>
        <v>86955449.24000001</v>
      </c>
      <c r="F7" s="6">
        <v>43248310.780000001</v>
      </c>
      <c r="G7" s="6">
        <v>43248310.780000001</v>
      </c>
      <c r="H7" s="6">
        <f>E7-F7</f>
        <v>43707138.460000008</v>
      </c>
    </row>
    <row r="8" spans="2:8" ht="12.2" customHeight="1" x14ac:dyDescent="0.2">
      <c r="B8" s="11" t="s">
        <v>15</v>
      </c>
      <c r="C8" s="6">
        <v>0</v>
      </c>
      <c r="D8" s="6">
        <v>0</v>
      </c>
      <c r="E8" s="6">
        <f t="shared" si="1"/>
        <v>0</v>
      </c>
      <c r="F8" s="6">
        <v>0</v>
      </c>
      <c r="G8" s="6">
        <v>0</v>
      </c>
      <c r="H8" s="6">
        <f>E8-F8</f>
        <v>0</v>
      </c>
    </row>
    <row r="9" spans="2:8" ht="12.2" customHeight="1" x14ac:dyDescent="0.2">
      <c r="B9" s="11" t="s">
        <v>16</v>
      </c>
      <c r="C9" s="6">
        <v>0</v>
      </c>
      <c r="D9" s="6">
        <v>0</v>
      </c>
      <c r="E9" s="6">
        <f t="shared" si="1"/>
        <v>0</v>
      </c>
      <c r="F9" s="6">
        <v>0</v>
      </c>
      <c r="G9" s="6">
        <v>0</v>
      </c>
      <c r="H9" s="6">
        <v>0</v>
      </c>
    </row>
    <row r="10" spans="2:8" ht="12.2" customHeight="1" x14ac:dyDescent="0.2">
      <c r="B10" s="11" t="s">
        <v>17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v>0</v>
      </c>
    </row>
    <row r="11" spans="2:8" ht="12.2" customHeight="1" x14ac:dyDescent="0.2">
      <c r="B11" s="11" t="s">
        <v>18</v>
      </c>
      <c r="C11" s="6">
        <v>0</v>
      </c>
      <c r="D11" s="6">
        <v>0</v>
      </c>
      <c r="E11" s="6">
        <f t="shared" si="1"/>
        <v>0</v>
      </c>
      <c r="F11" s="6">
        <v>0</v>
      </c>
      <c r="G11" s="6">
        <v>0</v>
      </c>
      <c r="H11" s="6">
        <v>0</v>
      </c>
    </row>
    <row r="12" spans="2:8" ht="12.2" customHeight="1" x14ac:dyDescent="0.2">
      <c r="B12" s="11" t="s">
        <v>19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v>0</v>
      </c>
    </row>
    <row r="13" spans="2:8" ht="12.2" customHeight="1" x14ac:dyDescent="0.2">
      <c r="B13" s="11" t="s">
        <v>20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v>0</v>
      </c>
    </row>
    <row r="14" spans="2:8" ht="12.2" customHeight="1" x14ac:dyDescent="0.2">
      <c r="B14" s="11"/>
      <c r="C14" s="6"/>
      <c r="D14" s="6"/>
      <c r="E14" s="6"/>
      <c r="F14" s="6"/>
      <c r="G14" s="6"/>
      <c r="H14" s="6"/>
    </row>
    <row r="15" spans="2:8" ht="12.2" customHeight="1" x14ac:dyDescent="0.2">
      <c r="B15" s="11"/>
      <c r="C15" s="6"/>
      <c r="D15" s="6"/>
      <c r="E15" s="6"/>
      <c r="F15" s="6"/>
      <c r="G15" s="6"/>
      <c r="H15" s="6"/>
    </row>
    <row r="16" spans="2:8" ht="12.2" customHeight="1" x14ac:dyDescent="0.2">
      <c r="B16" s="12" t="s">
        <v>12</v>
      </c>
      <c r="C16" s="6"/>
      <c r="D16" s="6"/>
      <c r="E16" s="6"/>
      <c r="F16" s="6"/>
      <c r="G16" s="6"/>
      <c r="H16" s="6"/>
    </row>
    <row r="17" spans="2:8" ht="12.2" customHeight="1" x14ac:dyDescent="0.2">
      <c r="B17" s="12" t="s">
        <v>13</v>
      </c>
      <c r="C17" s="5">
        <f t="shared" ref="C17:H17" si="2">SUM(C18:C25)</f>
        <v>20046795</v>
      </c>
      <c r="D17" s="5">
        <f t="shared" si="2"/>
        <v>-1943330</v>
      </c>
      <c r="E17" s="5">
        <f t="shared" si="2"/>
        <v>18103465</v>
      </c>
      <c r="F17" s="5">
        <f t="shared" si="2"/>
        <v>0</v>
      </c>
      <c r="G17" s="5">
        <f t="shared" si="2"/>
        <v>0</v>
      </c>
      <c r="H17" s="5">
        <f t="shared" si="2"/>
        <v>18103465</v>
      </c>
    </row>
    <row r="18" spans="2:8" ht="12.2" customHeight="1" x14ac:dyDescent="0.2">
      <c r="B18" s="11" t="s">
        <v>11</v>
      </c>
      <c r="C18" s="6">
        <v>20046795</v>
      </c>
      <c r="D18" s="6">
        <v>-1943330</v>
      </c>
      <c r="E18" s="6">
        <f>C18+D18</f>
        <v>18103465</v>
      </c>
      <c r="F18" s="6">
        <v>0</v>
      </c>
      <c r="G18" s="6">
        <v>0</v>
      </c>
      <c r="H18" s="6">
        <f>E18-F18</f>
        <v>18103465</v>
      </c>
    </row>
    <row r="19" spans="2:8" ht="12.2" customHeight="1" x14ac:dyDescent="0.2">
      <c r="B19" s="11" t="s">
        <v>15</v>
      </c>
      <c r="C19" s="6">
        <v>0</v>
      </c>
      <c r="D19" s="6">
        <v>0</v>
      </c>
      <c r="E19" s="6">
        <f t="shared" ref="E19:E24" si="3">C19+D19</f>
        <v>0</v>
      </c>
      <c r="F19" s="6">
        <v>0</v>
      </c>
      <c r="G19" s="6">
        <v>0</v>
      </c>
      <c r="H19" s="6">
        <v>0</v>
      </c>
    </row>
    <row r="20" spans="2:8" ht="12.2" customHeight="1" x14ac:dyDescent="0.2">
      <c r="B20" s="11" t="s">
        <v>16</v>
      </c>
      <c r="C20" s="6">
        <v>0</v>
      </c>
      <c r="D20" s="6">
        <v>0</v>
      </c>
      <c r="E20" s="6">
        <f t="shared" si="3"/>
        <v>0</v>
      </c>
      <c r="F20" s="6">
        <v>0</v>
      </c>
      <c r="G20" s="6">
        <v>0</v>
      </c>
      <c r="H20" s="6">
        <v>0</v>
      </c>
    </row>
    <row r="21" spans="2:8" ht="12.2" customHeight="1" x14ac:dyDescent="0.2">
      <c r="B21" s="11" t="s">
        <v>17</v>
      </c>
      <c r="C21" s="6">
        <v>0</v>
      </c>
      <c r="D21" s="6">
        <v>0</v>
      </c>
      <c r="E21" s="6">
        <f t="shared" si="3"/>
        <v>0</v>
      </c>
      <c r="F21" s="6">
        <v>0</v>
      </c>
      <c r="G21" s="6">
        <v>0</v>
      </c>
      <c r="H21" s="6">
        <v>0</v>
      </c>
    </row>
    <row r="22" spans="2:8" ht="12.2" customHeight="1" x14ac:dyDescent="0.2">
      <c r="B22" s="11" t="s">
        <v>18</v>
      </c>
      <c r="C22" s="6">
        <v>0</v>
      </c>
      <c r="D22" s="6">
        <v>0</v>
      </c>
      <c r="E22" s="6">
        <f t="shared" si="3"/>
        <v>0</v>
      </c>
      <c r="F22" s="6">
        <v>0</v>
      </c>
      <c r="G22" s="6">
        <v>0</v>
      </c>
      <c r="H22" s="6">
        <v>0</v>
      </c>
    </row>
    <row r="23" spans="2:8" ht="12.2" customHeight="1" x14ac:dyDescent="0.2">
      <c r="B23" s="11" t="s">
        <v>19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v>0</v>
      </c>
    </row>
    <row r="24" spans="2:8" ht="12.2" customHeight="1" x14ac:dyDescent="0.2">
      <c r="B24" s="11" t="s">
        <v>20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v>0</v>
      </c>
    </row>
    <row r="25" spans="2:8" ht="12.2" customHeight="1" x14ac:dyDescent="0.2">
      <c r="B25" s="11"/>
      <c r="C25" s="6"/>
      <c r="D25" s="6"/>
      <c r="E25" s="6"/>
      <c r="F25" s="6"/>
      <c r="G25" s="6"/>
      <c r="H25" s="6"/>
    </row>
    <row r="26" spans="2:8" ht="12.2" customHeight="1" x14ac:dyDescent="0.2">
      <c r="B26" s="13"/>
      <c r="C26" s="6"/>
      <c r="D26" s="6"/>
      <c r="E26" s="6"/>
      <c r="F26" s="6"/>
      <c r="G26" s="6"/>
      <c r="H26" s="6"/>
    </row>
    <row r="27" spans="2:8" ht="12.2" customHeight="1" x14ac:dyDescent="0.2">
      <c r="B27" s="10" t="s">
        <v>7</v>
      </c>
      <c r="C27" s="5">
        <f t="shared" ref="C27:H27" si="4">C6+C17</f>
        <v>93884357.900000006</v>
      </c>
      <c r="D27" s="5">
        <f t="shared" si="4"/>
        <v>11174556.34</v>
      </c>
      <c r="E27" s="5">
        <f t="shared" si="4"/>
        <v>105058914.24000001</v>
      </c>
      <c r="F27" s="5">
        <f t="shared" si="4"/>
        <v>43248310.780000001</v>
      </c>
      <c r="G27" s="5">
        <f t="shared" si="4"/>
        <v>43248310.780000001</v>
      </c>
      <c r="H27" s="5">
        <f t="shared" si="4"/>
        <v>61810603.460000008</v>
      </c>
    </row>
    <row r="28" spans="2:8" ht="12.2" customHeight="1" x14ac:dyDescent="0.2">
      <c r="B28" s="14"/>
      <c r="C28" s="7"/>
      <c r="D28" s="7"/>
      <c r="E28" s="7"/>
      <c r="F28" s="7"/>
      <c r="G28" s="7"/>
      <c r="H28" s="7"/>
    </row>
  </sheetData>
  <mergeCells count="2">
    <mergeCell ref="B2:H2"/>
    <mergeCell ref="C3:G3"/>
  </mergeCells>
  <printOptions horizontalCentered="1"/>
  <pageMargins left="0.39370078740157483" right="0.39370078740157483" top="0.39370078740157483" bottom="0.39370078740157483" header="0.31496062992125984" footer="0.31496062992125984"/>
  <pageSetup scale="8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2019-10-22T17:37:43Z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