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TERCER TRIMESTRE24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C9" i="2"/>
  <c r="C20" i="2" s="1"/>
  <c r="E16" i="2"/>
  <c r="E20" i="2" s="1"/>
  <c r="E38" i="2" l="1"/>
  <c r="C38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<sst xmlns="http://schemas.openxmlformats.org/spreadsheetml/2006/main" count="40" uniqueCount="30">
  <si>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</si>
  <si>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</si>
  <si>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</si>
  <si>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</si>
  <si>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</si>
  <si>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</si>
  <si>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</si>
  <si>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</si>
  <si>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</si>
  <si>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</si>
  <si>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</si>
  <si>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</si>
  <si>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</si>
  <si>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</si>
  <si>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</si>
  <si>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</si>
  <si>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</si>
  <si>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</si>
  <si>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</si>
  <si>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</si>
  <si>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</si>
  <si>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</si>
  <si>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</si>
  <si>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</si>
  <si>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</si>
  <si>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INSTITUTO GUANAJUATENSE PARA PERSONAS CON DISCAPACIDAD
Estado de Variación en la Hacienda Pública
Del 1 de Enero 30 de Septiembre de 2024
(Cifras en Pesos)</t>
  </si>
  <si>
    <t>LIC. LIZ ALEJANDRA ESPARZA FRAUSTO</t>
  </si>
  <si>
    <t>CP. EDUARDO ALVAREZ HERNANDEZ</t>
  </si>
  <si>
    <t xml:space="preserve">ENCARGADA DE LA DIRECCION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</si>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</sst>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zoomScaleNormal="100" workbookViewId="0">
      <selection activeCell="F49" sqref="F49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3" t="s">
        <v>25</v>
      </c>
      <c r="B1" s="24"/>
      <c r="C1" s="24"/>
      <c r="D1" s="24"/>
      <c r="E1" s="24"/>
      <c r="F1" s="25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167726022.56999999</v>
      </c>
      <c r="C4" s="16"/>
      <c r="D4" s="16"/>
      <c r="E4" s="16"/>
      <c r="F4" s="15">
        <f>SUM(B4:E4)</f>
        <v>167726022.56999999</v>
      </c>
    </row>
    <row r="5" spans="1:6" ht="11.25" customHeight="1" x14ac:dyDescent="0.2">
      <c r="A5" s="8" t="s">
        <v>2</v>
      </c>
      <c r="B5" s="17">
        <v>167726022.56999999</v>
      </c>
      <c r="C5" s="16"/>
      <c r="D5" s="16"/>
      <c r="E5" s="16"/>
      <c r="F5" s="15">
        <f>SUM(B5:E5)</f>
        <v>167726022.56999999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-49459358.390000001</v>
      </c>
      <c r="D9" s="15">
        <f>D10</f>
        <v>-7072620.0599999996</v>
      </c>
      <c r="E9" s="16"/>
      <c r="F9" s="15">
        <f t="shared" ref="F9:F14" si="0">SUM(B9:E9)</f>
        <v>-56531978.450000003</v>
      </c>
    </row>
    <row r="10" spans="1:6" ht="11.25" customHeight="1" x14ac:dyDescent="0.2">
      <c r="A10" s="8" t="s">
        <v>5</v>
      </c>
      <c r="B10" s="16"/>
      <c r="C10" s="16"/>
      <c r="D10" s="17">
        <v>-7072620.0599999996</v>
      </c>
      <c r="E10" s="16"/>
      <c r="F10" s="15">
        <f t="shared" si="0"/>
        <v>-7072620.0599999996</v>
      </c>
    </row>
    <row r="11" spans="1:6" ht="11.25" customHeight="1" x14ac:dyDescent="0.2">
      <c r="A11" s="8" t="s">
        <v>6</v>
      </c>
      <c r="B11" s="16"/>
      <c r="C11" s="17">
        <v>-49459358.390000001</v>
      </c>
      <c r="D11" s="16"/>
      <c r="E11" s="16"/>
      <c r="F11" s="15">
        <f t="shared" si="0"/>
        <v>-49459358.390000001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167726022.56999999</v>
      </c>
      <c r="C20" s="15">
        <f>C9</f>
        <v>-49459358.390000001</v>
      </c>
      <c r="D20" s="15">
        <f>D9</f>
        <v>-7072620.0599999996</v>
      </c>
      <c r="E20" s="15">
        <f>E16</f>
        <v>0</v>
      </c>
      <c r="F20" s="15">
        <f>SUM(B20:E20)</f>
        <v>111194044.11999999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3465033.42</v>
      </c>
      <c r="C22" s="16"/>
      <c r="D22" s="16"/>
      <c r="E22" s="16"/>
      <c r="F22" s="15">
        <f>SUM(B22:E22)</f>
        <v>3465033.42</v>
      </c>
    </row>
    <row r="23" spans="1:6" ht="11.25" customHeight="1" x14ac:dyDescent="0.2">
      <c r="A23" s="8" t="s">
        <v>2</v>
      </c>
      <c r="B23" s="17">
        <v>3465033.42</v>
      </c>
      <c r="C23" s="16"/>
      <c r="D23" s="16"/>
      <c r="E23" s="16"/>
      <c r="F23" s="15">
        <f>SUM(B23:E23)</f>
        <v>3465033.42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-13424522.17</v>
      </c>
      <c r="D27" s="15">
        <f>SUM(D28:D32)</f>
        <v>15538322.129999999</v>
      </c>
      <c r="E27" s="16"/>
      <c r="F27" s="15">
        <f t="shared" ref="F27:F32" si="1">SUM(B27:E27)</f>
        <v>2113799.959999999</v>
      </c>
    </row>
    <row r="28" spans="1:6" ht="11.25" customHeight="1" x14ac:dyDescent="0.2">
      <c r="A28" s="8" t="s">
        <v>5</v>
      </c>
      <c r="B28" s="16"/>
      <c r="C28" s="16"/>
      <c r="D28" s="17">
        <v>8465702.0700000003</v>
      </c>
      <c r="E28" s="16"/>
      <c r="F28" s="15">
        <f t="shared" si="1"/>
        <v>8465702.0700000003</v>
      </c>
    </row>
    <row r="29" spans="1:6" ht="11.25" customHeight="1" x14ac:dyDescent="0.2">
      <c r="A29" s="8" t="s">
        <v>6</v>
      </c>
      <c r="B29" s="16"/>
      <c r="C29" s="17">
        <v>-13424522.17</v>
      </c>
      <c r="D29" s="17">
        <v>7072620.0599999996</v>
      </c>
      <c r="E29" s="16"/>
      <c r="F29" s="15">
        <f t="shared" si="1"/>
        <v>-6351902.1100000003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171191055.98999998</v>
      </c>
      <c r="C38" s="19">
        <f>+C20+C27</f>
        <v>-62883880.560000002</v>
      </c>
      <c r="D38" s="19">
        <f>D20+D27</f>
        <v>8465702.0700000003</v>
      </c>
      <c r="E38" s="19">
        <f>+E20+E34</f>
        <v>0</v>
      </c>
      <c r="F38" s="19">
        <f>SUM(B38:E38)</f>
        <v>116772877.49999997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1" spans="1:6" customFormat="1" ht="15" x14ac:dyDescent="0.25"/>
    <row r="42" spans="1:6" customFormat="1" ht="15" x14ac:dyDescent="0.25"/>
    <row r="45" spans="1:6" ht="12" x14ac:dyDescent="0.2">
      <c r="A45" s="20" t="s">
        <v>26</v>
      </c>
      <c r="E45" s="21" t="s">
        <v>27</v>
      </c>
    </row>
    <row r="46" spans="1:6" ht="12" x14ac:dyDescent="0.2">
      <c r="A46" s="22" t="s">
        <v>28</v>
      </c>
      <c r="E46" s="21" t="s">
        <v>29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ignoredErrors>
    <ignoredError sqref="B4:F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msancheza</cp:lastModifiedBy>
  <dcterms:created xsi:type="dcterms:W3CDTF">2018-11-20T16:40:47Z</dcterms:created>
  <dcterms:modified xsi:type="dcterms:W3CDTF">2024-10-28T19:00:04Z</dcterms:modified>
</cp:coreProperties>
</file>