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CUARTO TRIMESTRE24\PARA PUBLICAR\"/>
    </mc:Choice>
  </mc:AlternateContent>
  <bookViews>
    <workbookView xWindow="28680" yWindow="-120" windowWidth="29040" windowHeight="15720" tabRatio="315"/>
  </bookViews>
  <sheets>
    <sheet name="CTG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8" l="1"/>
  <c r="F17" i="8"/>
  <c r="E15" i="8"/>
  <c r="H15" i="8" s="1"/>
  <c r="E13" i="8"/>
  <c r="H13" i="8" s="1"/>
  <c r="E11" i="8"/>
  <c r="H11" i="8" s="1"/>
  <c r="E9" i="8"/>
  <c r="H9" i="8" s="1"/>
  <c r="E7" i="8"/>
  <c r="H7" i="8" s="1"/>
  <c r="D17" i="8"/>
  <c r="C17" i="8"/>
  <c r="E17" i="8" l="1"/>
  <c r="H17" i="8"/>
</calcChain>
</file>

<file path=xl/sharedStrings.xml><?xml version="1.0" encoding="utf-8"?>
<sst xmlns="http://schemas.openxmlformats.org/spreadsheetml/2006/main" count="22" uniqueCount="22">
  <si>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</si>
  <si>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</si>
  <si>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</si>
  <si>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</si>
  <si>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</si>
  <si>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</si>
  <si>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</si>
  <si>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</si>
  <si>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</si>
  <si>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</si>
  <si>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</si>
  <si>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</si>
  <si>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</si>
  <si>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</si>
  <si>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</si>
  <si>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</si>
  <si>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</si>
  <si>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INSTITUTO GUANAJUATENSE PARA PERSONAS CON DISCAPACIDAD
Estado Analítico del Ejercicio del Presupuesto de Egresos
Clasificación Económica (por Tipo de Gasto)
Del 1 de Enero al 31 de Diciembre de 2024</t>
  </si>
  <si>
    <t>MAESTRA. LIZ ALEJANDRA ESPARZA FRAUSTO</t>
  </si>
  <si>
    <t>CP. MARÍA ELENA SÁNCHEZ ARREDONDO</t>
  </si>
  <si>
    <t xml:space="preserve">ENCARGADA DE DESPACHO DE LA DIRECCIÓN GENERAL </t>
  </si>
  <si>
    <t>ENCARGADA DE DESPACHO DE LA 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</si>
</sst>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 wrapText="1"/>
    </xf>
    <xf numFmtId="4" fontId="2" fillId="0" borderId="8" xfId="0" applyNumberFormat="1" applyFont="1" applyBorder="1" applyProtection="1">
      <protection locked="0"/>
    </xf>
    <xf numFmtId="4" fontId="2" fillId="0" borderId="7" xfId="0" applyNumberFormat="1" applyFont="1" applyBorder="1" applyProtection="1">
      <protection locked="0"/>
    </xf>
    <xf numFmtId="4" fontId="6" fillId="0" borderId="7" xfId="0" applyNumberFormat="1" applyFont="1" applyBorder="1" applyProtection="1">
      <protection locked="0"/>
    </xf>
    <xf numFmtId="0" fontId="6" fillId="2" borderId="3" xfId="9" applyFont="1" applyFill="1" applyBorder="1" applyAlignment="1" applyProtection="1">
      <alignment vertical="center" wrapText="1"/>
      <protection locked="0"/>
    </xf>
    <xf numFmtId="0" fontId="6" fillId="2" borderId="4" xfId="9" applyFont="1" applyFill="1" applyBorder="1" applyAlignment="1" applyProtection="1">
      <alignment vertical="center" wrapText="1"/>
      <protection locked="0"/>
    </xf>
    <xf numFmtId="0" fontId="6" fillId="2" borderId="5" xfId="9" applyFont="1" applyFill="1" applyBorder="1" applyAlignment="1" applyProtection="1">
      <alignment vertical="center" wrapText="1"/>
      <protection locked="0"/>
    </xf>
    <xf numFmtId="0" fontId="6" fillId="0" borderId="8" xfId="9" applyFont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Protection="1">
      <protection locked="0"/>
    </xf>
    <xf numFmtId="0" fontId="6" fillId="2" borderId="6" xfId="9" applyFont="1" applyFill="1" applyBorder="1" applyAlignment="1">
      <alignment vertical="center"/>
    </xf>
    <xf numFmtId="0" fontId="6" fillId="2" borderId="8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vertical="center"/>
    </xf>
    <xf numFmtId="0" fontId="6" fillId="0" borderId="1" xfId="9" applyFont="1" applyBorder="1" applyAlignment="1">
      <alignment vertical="center"/>
    </xf>
    <xf numFmtId="0" fontId="2" fillId="0" borderId="1" xfId="0" applyFont="1" applyBorder="1"/>
    <xf numFmtId="0" fontId="2" fillId="0" borderId="8" xfId="0" applyFont="1" applyBorder="1"/>
    <xf numFmtId="0" fontId="2" fillId="0" borderId="9" xfId="0" applyFont="1" applyBorder="1"/>
    <xf numFmtId="0" fontId="6" fillId="0" borderId="9" xfId="0" applyFont="1" applyBorder="1" applyAlignment="1" applyProtection="1">
      <alignment horizontal="center"/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5"/>
  <sheetViews>
    <sheetView showGridLines="0" tabSelected="1" zoomScaleNormal="100" workbookViewId="0">
      <selection activeCell="K34" sqref="K34"/>
    </sheetView>
  </sheetViews>
  <sheetFormatPr baseColWidth="10" defaultColWidth="12" defaultRowHeight="11.25" x14ac:dyDescent="0.2"/>
  <cols>
    <col min="1" max="1" width="4.1640625" style="1" customWidth="1"/>
    <col min="2" max="2" width="47.6640625" style="1" customWidth="1"/>
    <col min="3" max="8" width="18.33203125" style="1" customWidth="1"/>
    <col min="9" max="9" width="5.6640625" style="1" customWidth="1"/>
    <col min="10" max="16384" width="12" style="1"/>
  </cols>
  <sheetData>
    <row r="2" spans="2:8" ht="50.1" customHeight="1" x14ac:dyDescent="0.2">
      <c r="B2" s="23" t="s">
        <v>17</v>
      </c>
      <c r="C2" s="24"/>
      <c r="D2" s="24"/>
      <c r="E2" s="24"/>
      <c r="F2" s="24"/>
      <c r="G2" s="24"/>
      <c r="H2" s="25"/>
    </row>
    <row r="3" spans="2:8" x14ac:dyDescent="0.2">
      <c r="B3" s="15"/>
      <c r="C3" s="7"/>
      <c r="D3" s="8"/>
      <c r="E3" s="11" t="s">
        <v>12</v>
      </c>
      <c r="F3" s="8"/>
      <c r="G3" s="9"/>
      <c r="H3" s="26" t="s">
        <v>11</v>
      </c>
    </row>
    <row r="4" spans="2:8" ht="24.95" customHeight="1" x14ac:dyDescent="0.2">
      <c r="B4" s="16" t="s">
        <v>6</v>
      </c>
      <c r="C4" s="2" t="s">
        <v>7</v>
      </c>
      <c r="D4" s="2" t="s">
        <v>13</v>
      </c>
      <c r="E4" s="2" t="s">
        <v>8</v>
      </c>
      <c r="F4" s="2" t="s">
        <v>9</v>
      </c>
      <c r="G4" s="2" t="s">
        <v>10</v>
      </c>
      <c r="H4" s="27"/>
    </row>
    <row r="5" spans="2:8" x14ac:dyDescent="0.2">
      <c r="B5" s="17"/>
      <c r="C5" s="3">
        <v>1</v>
      </c>
      <c r="D5" s="3">
        <v>2</v>
      </c>
      <c r="E5" s="3" t="s">
        <v>14</v>
      </c>
      <c r="F5" s="3">
        <v>4</v>
      </c>
      <c r="G5" s="3">
        <v>5</v>
      </c>
      <c r="H5" s="3" t="s">
        <v>15</v>
      </c>
    </row>
    <row r="6" spans="2:8" x14ac:dyDescent="0.2">
      <c r="B6" s="18"/>
      <c r="C6" s="10"/>
      <c r="D6" s="10"/>
      <c r="E6" s="10"/>
      <c r="F6" s="10"/>
      <c r="G6" s="10"/>
      <c r="H6" s="10"/>
    </row>
    <row r="7" spans="2:8" x14ac:dyDescent="0.2">
      <c r="B7" s="19" t="s">
        <v>0</v>
      </c>
      <c r="C7" s="4">
        <v>72667501.790000007</v>
      </c>
      <c r="D7" s="4">
        <v>10825941.66</v>
      </c>
      <c r="E7" s="4">
        <f>C7+D7</f>
        <v>83493443.450000003</v>
      </c>
      <c r="F7" s="4">
        <v>70237346.019999996</v>
      </c>
      <c r="G7" s="4">
        <v>69518814.560000002</v>
      </c>
      <c r="H7" s="4">
        <f>E7-F7</f>
        <v>13256097.430000007</v>
      </c>
    </row>
    <row r="8" spans="2:8" x14ac:dyDescent="0.2">
      <c r="B8" s="19"/>
      <c r="C8" s="4"/>
      <c r="D8" s="4"/>
      <c r="E8" s="4"/>
      <c r="F8" s="4"/>
      <c r="G8" s="4"/>
      <c r="H8" s="4"/>
    </row>
    <row r="9" spans="2:8" x14ac:dyDescent="0.2">
      <c r="B9" s="19" t="s">
        <v>1</v>
      </c>
      <c r="C9" s="4">
        <v>1650000</v>
      </c>
      <c r="D9" s="4">
        <v>3006974.09</v>
      </c>
      <c r="E9" s="4">
        <f>C9+D9</f>
        <v>4656974.09</v>
      </c>
      <c r="F9" s="4">
        <v>3146285.22</v>
      </c>
      <c r="G9" s="4">
        <v>3146285.22</v>
      </c>
      <c r="H9" s="4">
        <f>E9-F9</f>
        <v>1510688.8699999996</v>
      </c>
    </row>
    <row r="10" spans="2:8" x14ac:dyDescent="0.2">
      <c r="B10" s="19"/>
      <c r="C10" s="4"/>
      <c r="D10" s="4"/>
      <c r="E10" s="4"/>
      <c r="F10" s="4"/>
      <c r="G10" s="4"/>
      <c r="H10" s="4"/>
    </row>
    <row r="11" spans="2:8" x14ac:dyDescent="0.2">
      <c r="B11" s="19" t="s">
        <v>2</v>
      </c>
      <c r="C11" s="4">
        <v>0</v>
      </c>
      <c r="D11" s="4">
        <v>0</v>
      </c>
      <c r="E11" s="4">
        <f>C11+D11</f>
        <v>0</v>
      </c>
      <c r="F11" s="4">
        <v>0</v>
      </c>
      <c r="G11" s="4">
        <v>0</v>
      </c>
      <c r="H11" s="4">
        <f>E11-F11</f>
        <v>0</v>
      </c>
    </row>
    <row r="12" spans="2:8" x14ac:dyDescent="0.2">
      <c r="B12" s="19"/>
      <c r="C12" s="4"/>
      <c r="D12" s="4"/>
      <c r="E12" s="4"/>
      <c r="F12" s="4"/>
      <c r="G12" s="4"/>
      <c r="H12" s="4"/>
    </row>
    <row r="13" spans="2:8" x14ac:dyDescent="0.2">
      <c r="B13" s="19" t="s">
        <v>4</v>
      </c>
      <c r="C13" s="4">
        <v>401006</v>
      </c>
      <c r="D13" s="4">
        <v>512033.05</v>
      </c>
      <c r="E13" s="4">
        <f>C13+D13</f>
        <v>913039.05</v>
      </c>
      <c r="F13" s="4">
        <v>878547.84</v>
      </c>
      <c r="G13" s="4">
        <v>878547.84</v>
      </c>
      <c r="H13" s="4">
        <f>E13-F13</f>
        <v>34491.210000000079</v>
      </c>
    </row>
    <row r="14" spans="2:8" x14ac:dyDescent="0.2">
      <c r="B14" s="19"/>
      <c r="C14" s="4"/>
      <c r="D14" s="4"/>
      <c r="E14" s="4"/>
      <c r="F14" s="4"/>
      <c r="G14" s="4"/>
      <c r="H14" s="4"/>
    </row>
    <row r="15" spans="2:8" x14ac:dyDescent="0.2">
      <c r="B15" s="20" t="s">
        <v>3</v>
      </c>
      <c r="C15" s="4">
        <v>0</v>
      </c>
      <c r="D15" s="4">
        <v>0</v>
      </c>
      <c r="E15" s="4">
        <f>C15+D15</f>
        <v>0</v>
      </c>
      <c r="F15" s="4">
        <v>0</v>
      </c>
      <c r="G15" s="4">
        <v>0</v>
      </c>
      <c r="H15" s="4">
        <f>E15-F15</f>
        <v>0</v>
      </c>
    </row>
    <row r="16" spans="2:8" x14ac:dyDescent="0.2">
      <c r="B16" s="21"/>
      <c r="C16" s="5"/>
      <c r="D16" s="5"/>
      <c r="E16" s="5"/>
      <c r="F16" s="5"/>
      <c r="G16" s="5"/>
      <c r="H16" s="5"/>
    </row>
    <row r="17" spans="2:8" x14ac:dyDescent="0.2">
      <c r="B17" s="22" t="s">
        <v>5</v>
      </c>
      <c r="C17" s="6">
        <f t="shared" ref="C17:H17" si="0">SUM(C7+C9+C11+C13+C15)</f>
        <v>74718507.790000007</v>
      </c>
      <c r="D17" s="6">
        <f t="shared" si="0"/>
        <v>14344948.800000001</v>
      </c>
      <c r="E17" s="6">
        <f t="shared" si="0"/>
        <v>89063456.590000004</v>
      </c>
      <c r="F17" s="6">
        <f t="shared" si="0"/>
        <v>74262179.079999998</v>
      </c>
      <c r="G17" s="6">
        <f t="shared" si="0"/>
        <v>73543647.620000005</v>
      </c>
      <c r="H17" s="6">
        <f t="shared" si="0"/>
        <v>14801277.510000007</v>
      </c>
    </row>
    <row r="19" spans="2:8" x14ac:dyDescent="0.2">
      <c r="B19" s="1" t="s">
        <v>16</v>
      </c>
    </row>
    <row r="22" spans="2:8" ht="12" x14ac:dyDescent="0.2">
      <c r="B22" s="12"/>
      <c r="C22"/>
      <c r="D22"/>
      <c r="E22"/>
      <c r="F22" s="13"/>
    </row>
    <row r="23" spans="2:8" ht="12" x14ac:dyDescent="0.2">
      <c r="B23" s="13"/>
      <c r="C23"/>
      <c r="D23"/>
      <c r="E23"/>
      <c r="F23" s="13"/>
    </row>
    <row r="24" spans="2:8" ht="12" x14ac:dyDescent="0.2">
      <c r="B24" s="14" t="s">
        <v>18</v>
      </c>
      <c r="F24" s="14" t="s">
        <v>19</v>
      </c>
    </row>
    <row r="25" spans="2:8" ht="12" x14ac:dyDescent="0.2">
      <c r="B25" s="14" t="s">
        <v>20</v>
      </c>
      <c r="F25" s="14" t="s">
        <v>21</v>
      </c>
    </row>
  </sheetData>
  <sheetProtection formatCells="0" formatColumns="0" formatRows="0" autoFilter="0"/>
  <mergeCells count="2">
    <mergeCell ref="H3:H4"/>
    <mergeCell ref="B2:H2"/>
  </mergeCells>
  <printOptions horizontalCentered="1"/>
  <pageMargins left="0.70866141732283472" right="0.70866141732283472" top="0.74803149606299213" bottom="0.74803149606299213" header="0.31496062992125984" footer="0.31496062992125984"/>
  <pageSetup scale="91" orientation="landscape" horizontalDpi="4294967294" verticalDpi="4294967294" r:id="rId1"/>
  <ignoredErrors>
    <ignoredError sqref="C17:H17 E7:E15 H7:H1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msancheza</cp:lastModifiedBy>
  <cp:lastPrinted>2025-01-30T15:35:24Z</cp:lastPrinted>
  <dcterms:created xsi:type="dcterms:W3CDTF">2014-02-10T03:37:14Z</dcterms:created>
  <dcterms:modified xsi:type="dcterms:W3CDTF">2025-02-05T19:28:12Z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