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ANUAL 2022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F12" i="1" s="1"/>
  <c r="G13" i="1"/>
  <c r="H13" i="1"/>
  <c r="I13" i="1"/>
  <c r="J13" i="1"/>
  <c r="J12" i="1" s="1"/>
  <c r="K13" i="1"/>
  <c r="L13" i="1"/>
  <c r="M13" i="1"/>
  <c r="N13" i="1"/>
  <c r="N12" i="1" s="1"/>
  <c r="O13" i="1"/>
  <c r="C47" i="1" l="1"/>
  <c r="E12" i="1"/>
  <c r="L12" i="1"/>
  <c r="G12" i="1"/>
  <c r="O12" i="1"/>
  <c r="M12" i="1"/>
  <c r="K12" i="1"/>
  <c r="I12" i="1"/>
  <c r="C39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<sst xmlns="http://schemas.openxmlformats.org/spreadsheetml/2006/main" count="71" uniqueCount="69">
  <si>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</si>
  <si>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</si>
  <si>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</si>
  <si>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</si>
  <si>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</si>
  <si>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</si>
  <si>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</si>
  <si>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</si>
  <si>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</si>
  <si>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</si>
  <si>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</si>
  <si>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</si>
  <si>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</si>
  <si>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</si>
  <si>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</si>
  <si>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</si>
  <si>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</si>
  <si>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</si>
  <si>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</si>
  <si>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</si>
  <si>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</si>
  <si>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</si>
  <si>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</si>
  <si>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</si>
  <si>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</si>
  <si>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</si>
  <si>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</si>
  <si>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</si>
  <si>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</si>
  <si>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</si>
  <si>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</si>
  <si>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</si>
  <si>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</si>
  <si>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</si>
  <si>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</si>
  <si>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</si>
  <si>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</si>
  <si>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</si>
  <si>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</si>
  <si>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</si>
  <si>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</si>
  <si>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</si>
  <si>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</si>
  <si>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</si>
  <si>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</si>
  <si>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</si>
  <si>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</si>
  <si>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</si>
  <si>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</si>
  <si>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</si>
  <si>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</si>
  <si>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</si>
  <si>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</si>
  <si>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</si>
  <si>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</si>
  <si>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</si>
  <si>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</si>
  <si>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</si>
  <si>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</si>
  <si>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</si>
  <si>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</si>
  <si>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</si>
  <si>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</si>
  <si>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</si>
  <si>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</si>
  <si>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</si>
  <si>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</si>
  <si>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2022</t>
  </si>
  <si>
    <t>INSTITUTO GUANAJUATENSE PARA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</si>
</sst>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>
      <selection activeCell="E19" sqref="E19"/>
    </sheetView>
  </sheetViews>
  <sheetFormatPr baseColWidth="10" defaultColWidth="5" defaultRowHeight="12.75" x14ac:dyDescent="0.2"/>
  <cols>
    <col min="1" max="1" width="5" style="7"/>
    <col min="2" max="2" width="73" style="7" customWidth="1"/>
    <col min="3" max="3" width="14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56213201.409999989</v>
      </c>
      <c r="D12" s="13">
        <f t="shared" ref="D12:O12" si="0">+D13+D23+D29+D32+D39+D43+D47+D51+D55+D62</f>
        <v>3328775.56</v>
      </c>
      <c r="E12" s="13">
        <f t="shared" si="0"/>
        <v>3896043.87</v>
      </c>
      <c r="F12" s="13">
        <f t="shared" si="0"/>
        <v>4271409.5199999996</v>
      </c>
      <c r="G12" s="13">
        <f t="shared" si="0"/>
        <v>4185844.45</v>
      </c>
      <c r="H12" s="13">
        <f t="shared" si="0"/>
        <v>4325908.1899999995</v>
      </c>
      <c r="I12" s="13">
        <f t="shared" si="0"/>
        <v>6289542.7599999998</v>
      </c>
      <c r="J12" s="13">
        <f t="shared" si="0"/>
        <v>4624762.79</v>
      </c>
      <c r="K12" s="13">
        <f t="shared" si="0"/>
        <v>4203947.3599999994</v>
      </c>
      <c r="L12" s="13">
        <f t="shared" si="0"/>
        <v>4419311.3599999994</v>
      </c>
      <c r="M12" s="13">
        <f t="shared" si="0"/>
        <v>3957051.05</v>
      </c>
      <c r="N12" s="13">
        <f t="shared" si="0"/>
        <v>3945858.04</v>
      </c>
      <c r="O12" s="15">
        <f t="shared" si="0"/>
        <v>8764746.459999999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8050386</v>
      </c>
      <c r="D47" s="12">
        <f t="shared" ref="D47:O47" si="8">SUM(D48:D50)</f>
        <v>95886.91</v>
      </c>
      <c r="E47" s="12">
        <f t="shared" si="8"/>
        <v>364656.5</v>
      </c>
      <c r="F47" s="12">
        <f t="shared" si="8"/>
        <v>576039.02</v>
      </c>
      <c r="G47" s="12">
        <f t="shared" si="8"/>
        <v>548456.5</v>
      </c>
      <c r="H47" s="12">
        <f t="shared" si="8"/>
        <v>663226.5</v>
      </c>
      <c r="I47" s="12">
        <f t="shared" si="8"/>
        <v>2620326.5</v>
      </c>
      <c r="J47" s="12">
        <f t="shared" si="8"/>
        <v>417726.5</v>
      </c>
      <c r="K47" s="12">
        <f t="shared" si="8"/>
        <v>677226.5</v>
      </c>
      <c r="L47" s="12">
        <f t="shared" si="8"/>
        <v>746626.5</v>
      </c>
      <c r="M47" s="12">
        <f t="shared" si="8"/>
        <v>452726.5</v>
      </c>
      <c r="N47" s="12">
        <f t="shared" si="8"/>
        <v>426626.5</v>
      </c>
      <c r="O47" s="17">
        <f t="shared" si="8"/>
        <v>460861.57</v>
      </c>
    </row>
    <row r="48" spans="2:15" x14ac:dyDescent="0.2">
      <c r="B48" s="18" t="s">
        <v>47</v>
      </c>
      <c r="C48" s="11">
        <v>8050386</v>
      </c>
      <c r="D48" s="10">
        <v>95886.91</v>
      </c>
      <c r="E48" s="10">
        <v>364656.5</v>
      </c>
      <c r="F48" s="10">
        <v>576039.02</v>
      </c>
      <c r="G48" s="10">
        <v>548456.5</v>
      </c>
      <c r="H48" s="10">
        <v>663226.5</v>
      </c>
      <c r="I48" s="10">
        <v>2620326.5</v>
      </c>
      <c r="J48" s="10">
        <v>417726.5</v>
      </c>
      <c r="K48" s="10">
        <v>677226.5</v>
      </c>
      <c r="L48" s="10">
        <v>746626.5</v>
      </c>
      <c r="M48" s="10">
        <v>452726.5</v>
      </c>
      <c r="N48" s="10">
        <v>426626.5</v>
      </c>
      <c r="O48" s="19">
        <v>460861.57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48162815.409999996</v>
      </c>
      <c r="D55" s="12">
        <f t="shared" ref="D55:O55" si="10">SUM(D56:D61)</f>
        <v>3232888.65</v>
      </c>
      <c r="E55" s="12">
        <f t="shared" si="10"/>
        <v>3531387.37</v>
      </c>
      <c r="F55" s="12">
        <f t="shared" si="10"/>
        <v>3695370.5</v>
      </c>
      <c r="G55" s="12">
        <f t="shared" si="10"/>
        <v>3637387.95</v>
      </c>
      <c r="H55" s="12">
        <f t="shared" si="10"/>
        <v>3662681.69</v>
      </c>
      <c r="I55" s="12">
        <f t="shared" si="10"/>
        <v>3669216.26</v>
      </c>
      <c r="J55" s="12">
        <f t="shared" si="10"/>
        <v>4207036.29</v>
      </c>
      <c r="K55" s="12">
        <f t="shared" si="10"/>
        <v>3526720.86</v>
      </c>
      <c r="L55" s="12">
        <f t="shared" si="10"/>
        <v>3672684.86</v>
      </c>
      <c r="M55" s="12">
        <f t="shared" si="10"/>
        <v>3504324.55</v>
      </c>
      <c r="N55" s="12">
        <f t="shared" si="10"/>
        <v>3519231.54</v>
      </c>
      <c r="O55" s="17">
        <f t="shared" si="10"/>
        <v>8303884.8899999997</v>
      </c>
    </row>
    <row r="56" spans="2:15" x14ac:dyDescent="0.2">
      <c r="B56" s="18" t="s">
        <v>55</v>
      </c>
      <c r="C56" s="11">
        <f t="shared" si="1"/>
        <v>48162815.409999996</v>
      </c>
      <c r="D56" s="10">
        <v>3232888.65</v>
      </c>
      <c r="E56" s="10">
        <v>3531387.37</v>
      </c>
      <c r="F56" s="10">
        <v>3695370.5</v>
      </c>
      <c r="G56" s="10">
        <v>3637387.95</v>
      </c>
      <c r="H56" s="10">
        <v>3662681.69</v>
      </c>
      <c r="I56" s="10">
        <v>3669216.26</v>
      </c>
      <c r="J56" s="10">
        <v>4207036.29</v>
      </c>
      <c r="K56" s="10">
        <v>3526720.86</v>
      </c>
      <c r="L56" s="10">
        <v>3672684.86</v>
      </c>
      <c r="M56" s="10">
        <v>3504324.55</v>
      </c>
      <c r="N56" s="10">
        <v>3519231.54</v>
      </c>
      <c r="O56" s="19">
        <v>8303884.8899999997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Maleni</cp:lastModifiedBy>
  <cp:lastPrinted>2022-03-10T15:47:45Z</cp:lastPrinted>
  <dcterms:created xsi:type="dcterms:W3CDTF">2014-03-14T22:16:36Z</dcterms:created>
  <dcterms:modified xsi:type="dcterms:W3CDTF">2022-03-10T15:48:15Z</dcterms:modified>
</cp:coreProperties>
</file>