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eni\Documents\INSTITUTO\2019\CUENTA PUBLICA 2019\SEGUNDO TRIMESTRE 19\INFO PARA PUBLICAR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I41" i="1" s="1"/>
  <c r="F40" i="1"/>
  <c r="I40" i="1" s="1"/>
  <c r="F39" i="1"/>
  <c r="I39" i="1" s="1"/>
  <c r="F38" i="1"/>
  <c r="I38" i="1" s="1"/>
  <c r="I37" i="1" s="1"/>
  <c r="H37" i="1"/>
  <c r="H43" i="1" s="1"/>
  <c r="G37" i="1"/>
  <c r="E37" i="1"/>
  <c r="E43" i="1" s="1"/>
  <c r="D37" i="1"/>
  <c r="D43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F26" i="1" s="1"/>
  <c r="F27" i="1"/>
  <c r="I27" i="1" s="1"/>
  <c r="H26" i="1"/>
  <c r="G26" i="1"/>
  <c r="E26" i="1"/>
  <c r="D26" i="1"/>
  <c r="F24" i="1"/>
  <c r="I24" i="1" s="1"/>
  <c r="F23" i="1"/>
  <c r="I23" i="1" s="1"/>
  <c r="F22" i="1"/>
  <c r="I22" i="1" s="1"/>
  <c r="F21" i="1"/>
  <c r="I21" i="1" s="1"/>
  <c r="F20" i="1"/>
  <c r="I20" i="1" s="1"/>
  <c r="F19" i="1"/>
  <c r="F17" i="1" s="1"/>
  <c r="F18" i="1"/>
  <c r="I18" i="1" s="1"/>
  <c r="H17" i="1"/>
  <c r="G17" i="1"/>
  <c r="E17" i="1"/>
  <c r="D17" i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9" i="1"/>
  <c r="I9" i="1" s="1"/>
  <c r="F8" i="1"/>
  <c r="I8" i="1" s="1"/>
  <c r="I7" i="1" s="1"/>
  <c r="H7" i="1"/>
  <c r="G7" i="1"/>
  <c r="G43" i="1" s="1"/>
  <c r="E7" i="1"/>
  <c r="D7" i="1"/>
  <c r="I26" i="1" l="1"/>
  <c r="F7" i="1"/>
  <c r="I28" i="1"/>
  <c r="F37" i="1"/>
  <c r="I19" i="1"/>
  <c r="I17" i="1" s="1"/>
  <c r="I43" i="1" l="1"/>
  <c r="F43" i="1"/>
</calcChain>
</file>

<file path=xl/sharedStrings.xml><?xml version="1.0" encoding="utf-8"?>
<sst xmlns="http://schemas.openxmlformats.org/spreadsheetml/2006/main" count="49" uniqueCount="49">
  <si>
    <t>INSTITUTO GUANAJUATENSE PARA PERSONAS CON DISCAPACIDAD
Estado Analítico del Ejercicio del Presupuesto de Egresos
Clasificación Funcional (Finalidad y Función)
Del 1 de Enero al 30 de Junio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</si>
  <si>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</si>
  <si>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</si>
  <si>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</si>
  <si>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</si>
  <si>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</si>
  <si>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</si>
  <si>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</si>
  <si>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</si>
  <si>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</si>
  <si>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</si>
  <si>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</si>
  <si>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</si>
  <si>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</si>
  <si>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</si>
  <si>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</si>
  <si>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</si>
  <si>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</si>
  <si>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</si>
  <si>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</si>
  <si>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</si>
  <si>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</si>
  <si>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</si>
  <si>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</si>
  <si>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</si>
  <si>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</si>
  <si>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</si>
  <si>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</si>
  <si>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</si>
  <si>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</si>
  <si>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</si>
  <si>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</si>
  <si>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</si>
  <si>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</si>
  <si>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</si>
  <si>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</si>
  <si>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</si>
  <si>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</si>
  <si>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</si>
  <si>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</si>
  <si>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</si>
  <si>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</si>
  <si>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</si>
  <si>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</si>
  <si>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</si>
  <si>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LIC. JOSE JOSE GRIMALDO COLMENERO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</si>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</sst>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4">
    <xf numFmtId="0" fontId="0" fillId="0" borderId="0" xfId="0"/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3" fillId="0" borderId="6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3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Font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5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2" applyFont="1" applyFill="1" applyBorder="1" applyAlignment="1" applyProtection="1">
      <alignment vertical="top"/>
      <protection locked="0"/>
    </xf>
    <xf numFmtId="0" fontId="3" fillId="0" borderId="0" xfId="2" applyFont="1" applyFill="1" applyBorder="1" applyAlignment="1" applyProtection="1">
      <alignment horizontal="left" vertical="top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leni/Documents/INSTITUTO/2019/CUENTA%20PUBLICA%202019/SEGUNDO%20TRIMESTRE%2019/ENTREGABLES%20CONAC/3054.%20INGUDIS%202DO%20TRIMESTRE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TDGM"/>
      <sheetName val="NTD ESF"/>
      <sheetName val="NTD EA"/>
      <sheetName val="NTD EVHP"/>
      <sheetName val="NTD EFE"/>
      <sheetName val="CONC ING"/>
      <sheetName val="CONC EG"/>
      <sheetName val="MEMORIA"/>
      <sheetName val="EAI"/>
      <sheetName val="EAE CA"/>
      <sheetName val="EAE COG"/>
      <sheetName val="EAE CE TG"/>
      <sheetName val="EAE FG"/>
      <sheetName val="EN"/>
      <sheetName val="ID"/>
      <sheetName val="IPF"/>
      <sheetName val="GCP"/>
      <sheetName val="PYPI"/>
      <sheetName val="IR"/>
      <sheetName val="EBUR"/>
      <sheetName val="RCTP"/>
      <sheetName val="AYUDAS"/>
      <sheetName val="DGTOF"/>
      <sheetName val="RBM"/>
      <sheetName val="RBI"/>
      <sheetName val="INFO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tabSelected="1" topLeftCell="A38" workbookViewId="0">
      <selection sqref="A1:J49"/>
    </sheetView>
  </sheetViews>
  <sheetFormatPr baseColWidth="10" defaultRowHeight="15" x14ac:dyDescent="0.25"/>
  <cols>
    <col min="1" max="1" width="1.7109375" customWidth="1"/>
    <col min="2" max="2" width="4.140625" customWidth="1"/>
    <col min="3" max="3" width="40.7109375" customWidth="1"/>
    <col min="4" max="9" width="15.7109375" customWidth="1"/>
  </cols>
  <sheetData>
    <row r="1" spans="1:10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45" customHeight="1" x14ac:dyDescent="0.25">
      <c r="A2" s="14"/>
      <c r="B2" s="15" t="s">
        <v>0</v>
      </c>
      <c r="C2" s="16"/>
      <c r="D2" s="16"/>
      <c r="E2" s="16"/>
      <c r="F2" s="16"/>
      <c r="G2" s="16"/>
      <c r="H2" s="16"/>
      <c r="I2" s="17"/>
      <c r="J2" s="14"/>
    </row>
    <row r="3" spans="1:10" x14ac:dyDescent="0.25">
      <c r="A3" s="14"/>
      <c r="B3" s="18" t="s">
        <v>1</v>
      </c>
      <c r="C3" s="19"/>
      <c r="D3" s="15" t="s">
        <v>2</v>
      </c>
      <c r="E3" s="16"/>
      <c r="F3" s="16"/>
      <c r="G3" s="16"/>
      <c r="H3" s="17"/>
      <c r="I3" s="20" t="s">
        <v>3</v>
      </c>
      <c r="J3" s="14"/>
    </row>
    <row r="4" spans="1:10" ht="22.5" x14ac:dyDescent="0.25">
      <c r="A4" s="14"/>
      <c r="B4" s="21"/>
      <c r="C4" s="22"/>
      <c r="D4" s="23" t="s">
        <v>4</v>
      </c>
      <c r="E4" s="23" t="s">
        <v>5</v>
      </c>
      <c r="F4" s="23" t="s">
        <v>6</v>
      </c>
      <c r="G4" s="23" t="s">
        <v>7</v>
      </c>
      <c r="H4" s="23" t="s">
        <v>8</v>
      </c>
      <c r="I4" s="24"/>
      <c r="J4" s="14"/>
    </row>
    <row r="5" spans="1:10" x14ac:dyDescent="0.25">
      <c r="A5" s="14"/>
      <c r="B5" s="25"/>
      <c r="C5" s="26"/>
      <c r="D5" s="27">
        <v>1</v>
      </c>
      <c r="E5" s="27">
        <v>2</v>
      </c>
      <c r="F5" s="27" t="s">
        <v>9</v>
      </c>
      <c r="G5" s="27">
        <v>4</v>
      </c>
      <c r="H5" s="27">
        <v>5</v>
      </c>
      <c r="I5" s="27" t="s">
        <v>10</v>
      </c>
      <c r="J5" s="14"/>
    </row>
    <row r="6" spans="1:10" ht="12" customHeight="1" x14ac:dyDescent="0.25">
      <c r="A6" s="14"/>
      <c r="B6" s="1"/>
      <c r="C6" s="2"/>
      <c r="D6" s="3"/>
      <c r="E6" s="3"/>
      <c r="F6" s="3"/>
      <c r="G6" s="3"/>
      <c r="H6" s="3"/>
      <c r="I6" s="3"/>
      <c r="J6" s="14"/>
    </row>
    <row r="7" spans="1:10" ht="12" customHeight="1" x14ac:dyDescent="0.25">
      <c r="A7" s="14"/>
      <c r="B7" s="4" t="s">
        <v>11</v>
      </c>
      <c r="C7" s="5"/>
      <c r="D7" s="6">
        <f t="shared" ref="D7:I7" si="0">SUM(D8:D15)</f>
        <v>0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14"/>
    </row>
    <row r="8" spans="1:10" ht="12" customHeight="1" x14ac:dyDescent="0.25">
      <c r="A8" s="14"/>
      <c r="B8" s="7"/>
      <c r="C8" s="8" t="s">
        <v>12</v>
      </c>
      <c r="D8" s="6">
        <v>0</v>
      </c>
      <c r="E8" s="6">
        <v>0</v>
      </c>
      <c r="F8" s="6">
        <f>D8+E8</f>
        <v>0</v>
      </c>
      <c r="G8" s="6">
        <v>0</v>
      </c>
      <c r="H8" s="6">
        <v>0</v>
      </c>
      <c r="I8" s="6">
        <f>F8-G8</f>
        <v>0</v>
      </c>
      <c r="J8" s="14"/>
    </row>
    <row r="9" spans="1:10" ht="12" customHeight="1" x14ac:dyDescent="0.25">
      <c r="A9" s="14"/>
      <c r="B9" s="7"/>
      <c r="C9" s="8" t="s">
        <v>13</v>
      </c>
      <c r="D9" s="6">
        <v>0</v>
      </c>
      <c r="E9" s="6">
        <v>0</v>
      </c>
      <c r="F9" s="6">
        <f t="shared" ref="F9:F15" si="1">D9+E9</f>
        <v>0</v>
      </c>
      <c r="G9" s="6">
        <v>0</v>
      </c>
      <c r="H9" s="6">
        <v>0</v>
      </c>
      <c r="I9" s="6">
        <f t="shared" ref="I9:I15" si="2">F9-G9</f>
        <v>0</v>
      </c>
      <c r="J9" s="14"/>
    </row>
    <row r="10" spans="1:10" ht="12" customHeight="1" x14ac:dyDescent="0.25">
      <c r="A10" s="14"/>
      <c r="B10" s="7"/>
      <c r="C10" s="8" t="s">
        <v>14</v>
      </c>
      <c r="D10" s="6">
        <v>0</v>
      </c>
      <c r="E10" s="6">
        <v>0</v>
      </c>
      <c r="F10" s="6">
        <f t="shared" si="1"/>
        <v>0</v>
      </c>
      <c r="G10" s="6">
        <v>0</v>
      </c>
      <c r="H10" s="6">
        <v>0</v>
      </c>
      <c r="I10" s="6">
        <f t="shared" si="2"/>
        <v>0</v>
      </c>
      <c r="J10" s="14"/>
    </row>
    <row r="11" spans="1:10" ht="12" customHeight="1" x14ac:dyDescent="0.25">
      <c r="A11" s="14"/>
      <c r="B11" s="7"/>
      <c r="C11" s="8" t="s">
        <v>15</v>
      </c>
      <c r="D11" s="6">
        <v>0</v>
      </c>
      <c r="E11" s="6">
        <v>0</v>
      </c>
      <c r="F11" s="6">
        <f t="shared" si="1"/>
        <v>0</v>
      </c>
      <c r="G11" s="6">
        <v>0</v>
      </c>
      <c r="H11" s="6">
        <v>0</v>
      </c>
      <c r="I11" s="6">
        <f t="shared" si="2"/>
        <v>0</v>
      </c>
      <c r="J11" s="14"/>
    </row>
    <row r="12" spans="1:10" ht="12" customHeight="1" x14ac:dyDescent="0.25">
      <c r="A12" s="14"/>
      <c r="B12" s="7"/>
      <c r="C12" s="8" t="s">
        <v>16</v>
      </c>
      <c r="D12" s="6">
        <v>0</v>
      </c>
      <c r="E12" s="6">
        <v>0</v>
      </c>
      <c r="F12" s="6">
        <f t="shared" si="1"/>
        <v>0</v>
      </c>
      <c r="G12" s="6">
        <v>0</v>
      </c>
      <c r="H12" s="6">
        <v>0</v>
      </c>
      <c r="I12" s="6">
        <f t="shared" si="2"/>
        <v>0</v>
      </c>
      <c r="J12" s="14"/>
    </row>
    <row r="13" spans="1:10" ht="12" customHeight="1" x14ac:dyDescent="0.25">
      <c r="A13" s="14"/>
      <c r="B13" s="7"/>
      <c r="C13" s="8" t="s">
        <v>17</v>
      </c>
      <c r="D13" s="6">
        <v>0</v>
      </c>
      <c r="E13" s="6">
        <v>0</v>
      </c>
      <c r="F13" s="6">
        <f t="shared" si="1"/>
        <v>0</v>
      </c>
      <c r="G13" s="6">
        <v>0</v>
      </c>
      <c r="H13" s="6">
        <v>0</v>
      </c>
      <c r="I13" s="6">
        <f t="shared" si="2"/>
        <v>0</v>
      </c>
      <c r="J13" s="14"/>
    </row>
    <row r="14" spans="1:10" ht="12" customHeight="1" x14ac:dyDescent="0.25">
      <c r="A14" s="14"/>
      <c r="B14" s="7"/>
      <c r="C14" s="8" t="s">
        <v>18</v>
      </c>
      <c r="D14" s="6">
        <v>0</v>
      </c>
      <c r="E14" s="6">
        <v>0</v>
      </c>
      <c r="F14" s="6">
        <f t="shared" si="1"/>
        <v>0</v>
      </c>
      <c r="G14" s="6">
        <v>0</v>
      </c>
      <c r="H14" s="6">
        <v>0</v>
      </c>
      <c r="I14" s="6">
        <f t="shared" si="2"/>
        <v>0</v>
      </c>
      <c r="J14" s="14"/>
    </row>
    <row r="15" spans="1:10" ht="12" customHeight="1" x14ac:dyDescent="0.25">
      <c r="A15" s="14"/>
      <c r="B15" s="7"/>
      <c r="C15" s="8" t="s">
        <v>19</v>
      </c>
      <c r="D15" s="6">
        <v>0</v>
      </c>
      <c r="E15" s="6">
        <v>0</v>
      </c>
      <c r="F15" s="6">
        <f t="shared" si="1"/>
        <v>0</v>
      </c>
      <c r="G15" s="6">
        <v>0</v>
      </c>
      <c r="H15" s="6">
        <v>0</v>
      </c>
      <c r="I15" s="6">
        <f t="shared" si="2"/>
        <v>0</v>
      </c>
      <c r="J15" s="14"/>
    </row>
    <row r="16" spans="1:10" ht="12" customHeight="1" x14ac:dyDescent="0.25">
      <c r="A16" s="14"/>
      <c r="B16" s="9"/>
      <c r="C16" s="8"/>
      <c r="D16" s="6"/>
      <c r="E16" s="6"/>
      <c r="F16" s="6"/>
      <c r="G16" s="6"/>
      <c r="H16" s="6"/>
      <c r="I16" s="6"/>
      <c r="J16" s="14"/>
    </row>
    <row r="17" spans="1:10" ht="12" customHeight="1" x14ac:dyDescent="0.25">
      <c r="A17" s="14"/>
      <c r="B17" s="4" t="s">
        <v>20</v>
      </c>
      <c r="C17" s="10"/>
      <c r="D17" s="6">
        <f t="shared" ref="D17:I17" si="3">SUM(D18:D24)</f>
        <v>93884357.900000006</v>
      </c>
      <c r="E17" s="6">
        <f t="shared" si="3"/>
        <v>8135273.1000000006</v>
      </c>
      <c r="F17" s="6">
        <f t="shared" si="3"/>
        <v>102019631</v>
      </c>
      <c r="G17" s="6">
        <f t="shared" si="3"/>
        <v>27863622.950000003</v>
      </c>
      <c r="H17" s="6">
        <f t="shared" si="3"/>
        <v>27863622.950000003</v>
      </c>
      <c r="I17" s="6">
        <f t="shared" si="3"/>
        <v>74156008.049999997</v>
      </c>
      <c r="J17" s="14"/>
    </row>
    <row r="18" spans="1:10" ht="12" customHeight="1" x14ac:dyDescent="0.25">
      <c r="A18" s="14"/>
      <c r="B18" s="7"/>
      <c r="C18" s="8" t="s">
        <v>21</v>
      </c>
      <c r="D18" s="6">
        <v>0</v>
      </c>
      <c r="E18" s="6">
        <v>0</v>
      </c>
      <c r="F18" s="6">
        <f>D18+E18</f>
        <v>0</v>
      </c>
      <c r="G18" s="6">
        <v>0</v>
      </c>
      <c r="H18" s="6">
        <v>0</v>
      </c>
      <c r="I18" s="6">
        <f t="shared" ref="I18:I24" si="4">F18-G18</f>
        <v>0</v>
      </c>
      <c r="J18" s="14"/>
    </row>
    <row r="19" spans="1:10" ht="12" customHeight="1" x14ac:dyDescent="0.25">
      <c r="A19" s="14"/>
      <c r="B19" s="7"/>
      <c r="C19" s="8" t="s">
        <v>22</v>
      </c>
      <c r="D19" s="6">
        <v>0</v>
      </c>
      <c r="E19" s="6">
        <v>0</v>
      </c>
      <c r="F19" s="6">
        <f t="shared" ref="F19:F24" si="5">D19+E19</f>
        <v>0</v>
      </c>
      <c r="G19" s="6">
        <v>0</v>
      </c>
      <c r="H19" s="6">
        <v>0</v>
      </c>
      <c r="I19" s="6">
        <f t="shared" si="4"/>
        <v>0</v>
      </c>
      <c r="J19" s="14"/>
    </row>
    <row r="20" spans="1:10" ht="12" customHeight="1" x14ac:dyDescent="0.25">
      <c r="A20" s="14"/>
      <c r="B20" s="7"/>
      <c r="C20" s="8" t="s">
        <v>23</v>
      </c>
      <c r="D20" s="6">
        <v>21455000</v>
      </c>
      <c r="E20" s="6">
        <v>7656144.0300000003</v>
      </c>
      <c r="F20" s="6">
        <f t="shared" si="5"/>
        <v>29111144.030000001</v>
      </c>
      <c r="G20" s="6">
        <v>4819556.49</v>
      </c>
      <c r="H20" s="6">
        <v>4819556.49</v>
      </c>
      <c r="I20" s="6">
        <f t="shared" si="4"/>
        <v>24291587.539999999</v>
      </c>
      <c r="J20" s="14"/>
    </row>
    <row r="21" spans="1:10" ht="12" customHeight="1" x14ac:dyDescent="0.25">
      <c r="A21" s="14"/>
      <c r="B21" s="7"/>
      <c r="C21" s="8" t="s">
        <v>24</v>
      </c>
      <c r="D21" s="6">
        <v>0</v>
      </c>
      <c r="E21" s="6">
        <v>0</v>
      </c>
      <c r="F21" s="6">
        <f t="shared" si="5"/>
        <v>0</v>
      </c>
      <c r="G21" s="6">
        <v>0</v>
      </c>
      <c r="H21" s="6">
        <v>0</v>
      </c>
      <c r="I21" s="6">
        <f t="shared" si="4"/>
        <v>0</v>
      </c>
      <c r="J21" s="14"/>
    </row>
    <row r="22" spans="1:10" ht="12" customHeight="1" x14ac:dyDescent="0.25">
      <c r="A22" s="14"/>
      <c r="B22" s="7"/>
      <c r="C22" s="8" t="s">
        <v>25</v>
      </c>
      <c r="D22" s="6">
        <v>0</v>
      </c>
      <c r="E22" s="6">
        <v>0</v>
      </c>
      <c r="F22" s="6">
        <f t="shared" si="5"/>
        <v>0</v>
      </c>
      <c r="G22" s="6">
        <v>0</v>
      </c>
      <c r="H22" s="6">
        <v>0</v>
      </c>
      <c r="I22" s="6">
        <f t="shared" si="4"/>
        <v>0</v>
      </c>
      <c r="J22" s="14"/>
    </row>
    <row r="23" spans="1:10" ht="12" customHeight="1" x14ac:dyDescent="0.25">
      <c r="A23" s="14"/>
      <c r="B23" s="7"/>
      <c r="C23" s="8" t="s">
        <v>26</v>
      </c>
      <c r="D23" s="6">
        <v>72429357.900000006</v>
      </c>
      <c r="E23" s="6">
        <v>479129.07</v>
      </c>
      <c r="F23" s="6">
        <f t="shared" si="5"/>
        <v>72908486.969999999</v>
      </c>
      <c r="G23" s="6">
        <v>23044066.460000001</v>
      </c>
      <c r="H23" s="6">
        <v>23044066.460000001</v>
      </c>
      <c r="I23" s="6">
        <f t="shared" si="4"/>
        <v>49864420.509999998</v>
      </c>
      <c r="J23" s="14"/>
    </row>
    <row r="24" spans="1:10" ht="12" customHeight="1" x14ac:dyDescent="0.25">
      <c r="A24" s="14"/>
      <c r="B24" s="7"/>
      <c r="C24" s="8" t="s">
        <v>27</v>
      </c>
      <c r="D24" s="6">
        <v>0</v>
      </c>
      <c r="E24" s="6">
        <v>0</v>
      </c>
      <c r="F24" s="6">
        <f t="shared" si="5"/>
        <v>0</v>
      </c>
      <c r="G24" s="6">
        <v>0</v>
      </c>
      <c r="H24" s="6">
        <v>0</v>
      </c>
      <c r="I24" s="6">
        <f t="shared" si="4"/>
        <v>0</v>
      </c>
      <c r="J24" s="14"/>
    </row>
    <row r="25" spans="1:10" ht="12" customHeight="1" x14ac:dyDescent="0.25">
      <c r="A25" s="14"/>
      <c r="B25" s="9"/>
      <c r="C25" s="8"/>
      <c r="D25" s="6"/>
      <c r="E25" s="6"/>
      <c r="F25" s="6"/>
      <c r="G25" s="6"/>
      <c r="H25" s="6"/>
      <c r="I25" s="6"/>
      <c r="J25" s="14"/>
    </row>
    <row r="26" spans="1:10" ht="12" customHeight="1" x14ac:dyDescent="0.25">
      <c r="A26" s="14"/>
      <c r="B26" s="4" t="s">
        <v>28</v>
      </c>
      <c r="C26" s="10"/>
      <c r="D26" s="6">
        <f t="shared" ref="D26:I26" si="6">SUM(D27:D35)</f>
        <v>0</v>
      </c>
      <c r="E26" s="6">
        <f t="shared" si="6"/>
        <v>0</v>
      </c>
      <c r="F26" s="6">
        <f t="shared" si="6"/>
        <v>0</v>
      </c>
      <c r="G26" s="6">
        <f t="shared" si="6"/>
        <v>0</v>
      </c>
      <c r="H26" s="6">
        <f t="shared" si="6"/>
        <v>0</v>
      </c>
      <c r="I26" s="6">
        <f t="shared" si="6"/>
        <v>0</v>
      </c>
      <c r="J26" s="14"/>
    </row>
    <row r="27" spans="1:10" ht="12" customHeight="1" x14ac:dyDescent="0.25">
      <c r="A27" s="14"/>
      <c r="B27" s="7"/>
      <c r="C27" s="8" t="s">
        <v>29</v>
      </c>
      <c r="D27" s="6">
        <v>0</v>
      </c>
      <c r="E27" s="6">
        <v>0</v>
      </c>
      <c r="F27" s="6">
        <f>D27+E27</f>
        <v>0</v>
      </c>
      <c r="G27" s="6">
        <v>0</v>
      </c>
      <c r="H27" s="6">
        <v>0</v>
      </c>
      <c r="I27" s="6">
        <f t="shared" ref="I27:I35" si="7">F27-G27</f>
        <v>0</v>
      </c>
      <c r="J27" s="14"/>
    </row>
    <row r="28" spans="1:10" ht="12" customHeight="1" x14ac:dyDescent="0.25">
      <c r="A28" s="14"/>
      <c r="B28" s="7"/>
      <c r="C28" s="8" t="s">
        <v>30</v>
      </c>
      <c r="D28" s="6">
        <v>0</v>
      </c>
      <c r="E28" s="6">
        <v>0</v>
      </c>
      <c r="F28" s="6">
        <f t="shared" ref="F28:F35" si="8">D28+E28</f>
        <v>0</v>
      </c>
      <c r="G28" s="6">
        <v>0</v>
      </c>
      <c r="H28" s="6">
        <v>0</v>
      </c>
      <c r="I28" s="6">
        <f t="shared" si="7"/>
        <v>0</v>
      </c>
      <c r="J28" s="14"/>
    </row>
    <row r="29" spans="1:10" ht="12" customHeight="1" x14ac:dyDescent="0.25">
      <c r="A29" s="14"/>
      <c r="B29" s="7"/>
      <c r="C29" s="8" t="s">
        <v>31</v>
      </c>
      <c r="D29" s="6">
        <v>0</v>
      </c>
      <c r="E29" s="6">
        <v>0</v>
      </c>
      <c r="F29" s="6">
        <f t="shared" si="8"/>
        <v>0</v>
      </c>
      <c r="G29" s="6">
        <v>0</v>
      </c>
      <c r="H29" s="6">
        <v>0</v>
      </c>
      <c r="I29" s="6">
        <f t="shared" si="7"/>
        <v>0</v>
      </c>
      <c r="J29" s="14"/>
    </row>
    <row r="30" spans="1:10" ht="12" customHeight="1" x14ac:dyDescent="0.25">
      <c r="A30" s="14"/>
      <c r="B30" s="7"/>
      <c r="C30" s="8" t="s">
        <v>32</v>
      </c>
      <c r="D30" s="6">
        <v>0</v>
      </c>
      <c r="E30" s="6">
        <v>0</v>
      </c>
      <c r="F30" s="6">
        <f t="shared" si="8"/>
        <v>0</v>
      </c>
      <c r="G30" s="6">
        <v>0</v>
      </c>
      <c r="H30" s="6">
        <v>0</v>
      </c>
      <c r="I30" s="6">
        <f t="shared" si="7"/>
        <v>0</v>
      </c>
      <c r="J30" s="14"/>
    </row>
    <row r="31" spans="1:10" ht="12" customHeight="1" x14ac:dyDescent="0.25">
      <c r="A31" s="14"/>
      <c r="B31" s="7"/>
      <c r="C31" s="8" t="s">
        <v>33</v>
      </c>
      <c r="D31" s="6">
        <v>0</v>
      </c>
      <c r="E31" s="6">
        <v>0</v>
      </c>
      <c r="F31" s="6">
        <f t="shared" si="8"/>
        <v>0</v>
      </c>
      <c r="G31" s="6">
        <v>0</v>
      </c>
      <c r="H31" s="6">
        <v>0</v>
      </c>
      <c r="I31" s="6">
        <f t="shared" si="7"/>
        <v>0</v>
      </c>
      <c r="J31" s="14"/>
    </row>
    <row r="32" spans="1:10" ht="12" customHeight="1" x14ac:dyDescent="0.25">
      <c r="A32" s="14"/>
      <c r="B32" s="7"/>
      <c r="C32" s="8" t="s">
        <v>34</v>
      </c>
      <c r="D32" s="6">
        <v>0</v>
      </c>
      <c r="E32" s="6">
        <v>0</v>
      </c>
      <c r="F32" s="6">
        <f t="shared" si="8"/>
        <v>0</v>
      </c>
      <c r="G32" s="6">
        <v>0</v>
      </c>
      <c r="H32" s="6">
        <v>0</v>
      </c>
      <c r="I32" s="6">
        <f t="shared" si="7"/>
        <v>0</v>
      </c>
      <c r="J32" s="14"/>
    </row>
    <row r="33" spans="1:10" ht="12" customHeight="1" x14ac:dyDescent="0.25">
      <c r="A33" s="14"/>
      <c r="B33" s="7"/>
      <c r="C33" s="8" t="s">
        <v>35</v>
      </c>
      <c r="D33" s="6">
        <v>0</v>
      </c>
      <c r="E33" s="6">
        <v>0</v>
      </c>
      <c r="F33" s="6">
        <f t="shared" si="8"/>
        <v>0</v>
      </c>
      <c r="G33" s="6">
        <v>0</v>
      </c>
      <c r="H33" s="6">
        <v>0</v>
      </c>
      <c r="I33" s="6">
        <f t="shared" si="7"/>
        <v>0</v>
      </c>
      <c r="J33" s="14"/>
    </row>
    <row r="34" spans="1:10" ht="12" customHeight="1" x14ac:dyDescent="0.25">
      <c r="A34" s="14"/>
      <c r="B34" s="7"/>
      <c r="C34" s="8" t="s">
        <v>36</v>
      </c>
      <c r="D34" s="6">
        <v>0</v>
      </c>
      <c r="E34" s="6">
        <v>0</v>
      </c>
      <c r="F34" s="6">
        <f t="shared" si="8"/>
        <v>0</v>
      </c>
      <c r="G34" s="6">
        <v>0</v>
      </c>
      <c r="H34" s="6">
        <v>0</v>
      </c>
      <c r="I34" s="6">
        <f t="shared" si="7"/>
        <v>0</v>
      </c>
      <c r="J34" s="14"/>
    </row>
    <row r="35" spans="1:10" ht="12" customHeight="1" x14ac:dyDescent="0.25">
      <c r="A35" s="14"/>
      <c r="B35" s="7"/>
      <c r="C35" s="8" t="s">
        <v>37</v>
      </c>
      <c r="D35" s="6">
        <v>0</v>
      </c>
      <c r="E35" s="6">
        <v>0</v>
      </c>
      <c r="F35" s="6">
        <f t="shared" si="8"/>
        <v>0</v>
      </c>
      <c r="G35" s="6">
        <v>0</v>
      </c>
      <c r="H35" s="6">
        <v>0</v>
      </c>
      <c r="I35" s="6">
        <f t="shared" si="7"/>
        <v>0</v>
      </c>
      <c r="J35" s="14"/>
    </row>
    <row r="36" spans="1:10" ht="12" customHeight="1" x14ac:dyDescent="0.25">
      <c r="A36" s="14"/>
      <c r="B36" s="9"/>
      <c r="C36" s="8"/>
      <c r="D36" s="6"/>
      <c r="E36" s="6"/>
      <c r="F36" s="6"/>
      <c r="G36" s="6"/>
      <c r="H36" s="6"/>
      <c r="I36" s="6"/>
      <c r="J36" s="14"/>
    </row>
    <row r="37" spans="1:10" ht="12" customHeight="1" x14ac:dyDescent="0.25">
      <c r="A37" s="14"/>
      <c r="B37" s="4" t="s">
        <v>38</v>
      </c>
      <c r="C37" s="10"/>
      <c r="D37" s="6">
        <f t="shared" ref="D37:I37" si="9">SUM(D38:D41)</f>
        <v>0</v>
      </c>
      <c r="E37" s="6">
        <f t="shared" si="9"/>
        <v>0</v>
      </c>
      <c r="F37" s="6">
        <f t="shared" si="9"/>
        <v>0</v>
      </c>
      <c r="G37" s="6">
        <f t="shared" si="9"/>
        <v>0</v>
      </c>
      <c r="H37" s="6">
        <f t="shared" si="9"/>
        <v>0</v>
      </c>
      <c r="I37" s="6">
        <f t="shared" si="9"/>
        <v>0</v>
      </c>
      <c r="J37" s="14"/>
    </row>
    <row r="38" spans="1:10" ht="12" customHeight="1" x14ac:dyDescent="0.25">
      <c r="A38" s="14"/>
      <c r="B38" s="7"/>
      <c r="C38" s="8" t="s">
        <v>39</v>
      </c>
      <c r="D38" s="6">
        <v>0</v>
      </c>
      <c r="E38" s="6">
        <v>0</v>
      </c>
      <c r="F38" s="6">
        <f>D38+E38</f>
        <v>0</v>
      </c>
      <c r="G38" s="6">
        <v>0</v>
      </c>
      <c r="H38" s="6">
        <v>0</v>
      </c>
      <c r="I38" s="6">
        <f t="shared" ref="I38:I41" si="10">F38-G38</f>
        <v>0</v>
      </c>
      <c r="J38" s="14"/>
    </row>
    <row r="39" spans="1:10" ht="12" customHeight="1" x14ac:dyDescent="0.25">
      <c r="A39" s="14"/>
      <c r="B39" s="7"/>
      <c r="C39" s="8" t="s">
        <v>40</v>
      </c>
      <c r="D39" s="6">
        <v>0</v>
      </c>
      <c r="E39" s="6">
        <v>0</v>
      </c>
      <c r="F39" s="6">
        <f t="shared" ref="F39:F41" si="11">D39+E39</f>
        <v>0</v>
      </c>
      <c r="G39" s="6">
        <v>0</v>
      </c>
      <c r="H39" s="6">
        <v>0</v>
      </c>
      <c r="I39" s="6">
        <f t="shared" si="10"/>
        <v>0</v>
      </c>
      <c r="J39" s="14"/>
    </row>
    <row r="40" spans="1:10" ht="12" customHeight="1" x14ac:dyDescent="0.25">
      <c r="A40" s="14"/>
      <c r="B40" s="7"/>
      <c r="C40" s="8" t="s">
        <v>41</v>
      </c>
      <c r="D40" s="6">
        <v>0</v>
      </c>
      <c r="E40" s="6">
        <v>0</v>
      </c>
      <c r="F40" s="6">
        <f t="shared" si="11"/>
        <v>0</v>
      </c>
      <c r="G40" s="6">
        <v>0</v>
      </c>
      <c r="H40" s="6">
        <v>0</v>
      </c>
      <c r="I40" s="6">
        <f t="shared" si="10"/>
        <v>0</v>
      </c>
      <c r="J40" s="14"/>
    </row>
    <row r="41" spans="1:10" ht="12" customHeight="1" x14ac:dyDescent="0.25">
      <c r="A41" s="14"/>
      <c r="B41" s="7"/>
      <c r="C41" s="8" t="s">
        <v>42</v>
      </c>
      <c r="D41" s="6">
        <v>0</v>
      </c>
      <c r="E41" s="6">
        <v>0</v>
      </c>
      <c r="F41" s="6">
        <f t="shared" si="11"/>
        <v>0</v>
      </c>
      <c r="G41" s="6">
        <v>0</v>
      </c>
      <c r="H41" s="6">
        <v>0</v>
      </c>
      <c r="I41" s="6">
        <f t="shared" si="10"/>
        <v>0</v>
      </c>
      <c r="J41" s="14"/>
    </row>
    <row r="42" spans="1:10" ht="12" customHeight="1" x14ac:dyDescent="0.25">
      <c r="A42" s="14"/>
      <c r="B42" s="9"/>
      <c r="C42" s="8"/>
      <c r="D42" s="6"/>
      <c r="E42" s="6"/>
      <c r="F42" s="6"/>
      <c r="G42" s="6"/>
      <c r="H42" s="6"/>
      <c r="I42" s="6"/>
      <c r="J42" s="14"/>
    </row>
    <row r="43" spans="1:10" ht="12" customHeight="1" x14ac:dyDescent="0.25">
      <c r="A43" s="14"/>
      <c r="B43" s="11"/>
      <c r="C43" s="12" t="s">
        <v>43</v>
      </c>
      <c r="D43" s="13">
        <f t="shared" ref="D43:I43" si="12">SUM(D37+D26+D17+D7)</f>
        <v>93884357.900000006</v>
      </c>
      <c r="E43" s="13">
        <f t="shared" si="12"/>
        <v>8135273.1000000006</v>
      </c>
      <c r="F43" s="13">
        <f t="shared" si="12"/>
        <v>102019631</v>
      </c>
      <c r="G43" s="13">
        <f t="shared" si="12"/>
        <v>27863622.950000003</v>
      </c>
      <c r="H43" s="13">
        <f t="shared" si="12"/>
        <v>27863622.950000003</v>
      </c>
      <c r="I43" s="13">
        <f t="shared" si="12"/>
        <v>74156008.049999997</v>
      </c>
      <c r="J43" s="14"/>
    </row>
    <row r="44" spans="1:10" x14ac:dyDescent="0.25">
      <c r="A44" s="14"/>
      <c r="B44" s="28" t="s">
        <v>44</v>
      </c>
      <c r="C44" s="29"/>
      <c r="D44" s="29"/>
      <c r="E44" s="29"/>
      <c r="F44" s="29"/>
      <c r="G44" s="29"/>
      <c r="H44" s="29"/>
      <c r="I44" s="29"/>
      <c r="J44" s="14"/>
    </row>
    <row r="45" spans="1:10" x14ac:dyDescent="0.25">
      <c r="A45" s="14"/>
      <c r="B45" s="14"/>
      <c r="C45" s="30"/>
      <c r="D45" s="14"/>
      <c r="E45" s="14"/>
      <c r="F45" s="14"/>
      <c r="G45" s="14"/>
      <c r="H45" s="14"/>
      <c r="I45" s="14"/>
      <c r="J45" s="14"/>
    </row>
    <row r="46" spans="1:10" x14ac:dyDescent="0.25">
      <c r="A46" s="14"/>
      <c r="B46" s="14"/>
      <c r="C46" s="30"/>
      <c r="D46" s="14"/>
      <c r="E46" s="14"/>
      <c r="F46" s="14"/>
      <c r="G46" s="30"/>
      <c r="H46" s="30"/>
      <c r="I46" s="30"/>
      <c r="J46" s="14"/>
    </row>
    <row r="47" spans="1:10" x14ac:dyDescent="0.25">
      <c r="A47" s="14"/>
      <c r="B47" s="14"/>
      <c r="C47" s="32" t="s">
        <v>45</v>
      </c>
      <c r="D47" s="14"/>
      <c r="E47" s="14"/>
      <c r="F47" s="14"/>
      <c r="G47" s="33" t="s">
        <v>46</v>
      </c>
      <c r="H47" s="33"/>
      <c r="I47" s="30"/>
      <c r="J47" s="14"/>
    </row>
    <row r="48" spans="1:10" x14ac:dyDescent="0.25">
      <c r="A48" s="14"/>
      <c r="B48" s="14"/>
      <c r="C48" s="32" t="s">
        <v>47</v>
      </c>
      <c r="D48" s="14"/>
      <c r="E48" s="14"/>
      <c r="F48" s="14"/>
      <c r="G48" s="33" t="s">
        <v>48</v>
      </c>
      <c r="H48" s="33"/>
      <c r="I48" s="30"/>
      <c r="J48" s="14"/>
    </row>
    <row r="49" spans="1:10" x14ac:dyDescent="0.25">
      <c r="A49" s="14"/>
      <c r="B49" s="14"/>
      <c r="C49" s="14"/>
      <c r="D49" s="14"/>
      <c r="E49" s="31"/>
      <c r="F49" s="14"/>
      <c r="G49" s="14"/>
      <c r="H49" s="14"/>
      <c r="I49" s="14"/>
      <c r="J49" s="14"/>
    </row>
  </sheetData>
  <mergeCells count="6">
    <mergeCell ref="B2:I2"/>
    <mergeCell ref="B3:C5"/>
    <mergeCell ref="D3:H3"/>
    <mergeCell ref="I3:I4"/>
    <mergeCell ref="G47:H47"/>
    <mergeCell ref="G48:H48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horizontalDpi="4294967294" verticalDpi="4294967294" r:id="rId1"/>
  <ignoredErrors>
    <ignoredError sqref="D7:I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Maleni</dc:creator>
  <cp:lastModifiedBy>Maleni</cp:lastModifiedBy>
  <cp:lastPrinted>2019-07-16T19:55:55Z</cp:lastPrinted>
  <dcterms:created xsi:type="dcterms:W3CDTF">2019-07-16T19:53:46Z</dcterms:created>
  <dcterms:modified xsi:type="dcterms:W3CDTF">2019-07-16T19:56:29Z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