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13_ncr:1_{D4579438-9C61-4571-83F5-CF0A3C2A128B}" xr6:coauthVersionLast="47" xr6:coauthVersionMax="47" xr10:uidLastSave="{00000000-0000-0000-0000-000000000000}"/>
  <bookViews>
    <workbookView xWindow="-110" yWindow="-110" windowWidth="19420" windowHeight="10420" xr2:uid="{D14555E6-29B6-42CC-A0D4-F89CA8846626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41" i="1"/>
  <c r="C41" i="1"/>
  <c r="D41" i="1"/>
  <c r="E41" i="1"/>
  <c r="F41" i="1"/>
  <c r="G41" i="1"/>
  <c r="G42" i="1" s="1"/>
  <c r="B45" i="1"/>
  <c r="C45" i="1"/>
  <c r="D45" i="1"/>
  <c r="E45" i="1"/>
  <c r="F45" i="1"/>
  <c r="G46" i="1"/>
  <c r="G45" i="1" s="1"/>
  <c r="G65" i="1" s="1"/>
  <c r="G47" i="1"/>
  <c r="G48" i="1"/>
  <c r="G49" i="1"/>
  <c r="G50" i="1"/>
  <c r="G51" i="1"/>
  <c r="G52" i="1"/>
  <c r="G53" i="1"/>
  <c r="B54" i="1"/>
  <c r="B65" i="1" s="1"/>
  <c r="B70" i="1" s="1"/>
  <c r="C54" i="1"/>
  <c r="D54" i="1"/>
  <c r="E54" i="1"/>
  <c r="F54" i="1"/>
  <c r="G55" i="1"/>
  <c r="G54" i="1" s="1"/>
  <c r="G56" i="1"/>
  <c r="G57" i="1"/>
  <c r="G58" i="1"/>
  <c r="B59" i="1"/>
  <c r="C59" i="1"/>
  <c r="D59" i="1"/>
  <c r="E59" i="1"/>
  <c r="F59" i="1"/>
  <c r="G60" i="1"/>
  <c r="G59" i="1" s="1"/>
  <c r="G61" i="1"/>
  <c r="G62" i="1"/>
  <c r="G63" i="1"/>
  <c r="C65" i="1"/>
  <c r="C70" i="1" s="1"/>
  <c r="D65" i="1"/>
  <c r="D70" i="1" s="1"/>
  <c r="E65" i="1"/>
  <c r="F65" i="1"/>
  <c r="F70" i="1" s="1"/>
  <c r="B67" i="1"/>
  <c r="C67" i="1"/>
  <c r="D67" i="1"/>
  <c r="E67" i="1"/>
  <c r="F67" i="1"/>
  <c r="G68" i="1"/>
  <c r="G67" i="1" s="1"/>
  <c r="E70" i="1"/>
  <c r="G73" i="1"/>
  <c r="G74" i="1"/>
  <c r="G75" i="1" s="1"/>
  <c r="B75" i="1"/>
  <c r="C75" i="1"/>
  <c r="D75" i="1"/>
  <c r="E75" i="1"/>
  <c r="F75" i="1"/>
  <c r="G70" i="1" l="1"/>
</calcChain>
</file>

<file path=xl/sharedStrings.xml><?xml version="1.0" encoding="utf-8"?>
<sst xmlns="http://schemas.openxmlformats.org/spreadsheetml/2006/main" count="78" uniqueCount="78">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</sst>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A8CF-B52F-4433-B8AA-D91F507EE054}">
  <sheetPr>
    <outlinePr summaryBelow="0"/>
    <pageSetUpPr fitToPage="1"/>
  </sheetPr>
  <dimension ref="A1:G82"/>
  <sheetViews>
    <sheetView showGridLines="0" tabSelected="1" zoomScale="75" zoomScaleNormal="75" workbookViewId="0">
      <selection sqref="A1:G1"/>
    </sheetView>
  </sheetViews>
  <sheetFormatPr baseColWidth="10" defaultColWidth="11" defaultRowHeight="14.5" x14ac:dyDescent="0.35"/>
  <cols>
    <col min="1" max="1" width="69.26953125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ht="20.25" customHeight="1" x14ac:dyDescent="0.35">
      <c r="A1" s="38" t="s">
        <v>77</v>
      </c>
      <c r="B1" s="37"/>
      <c r="C1" s="37"/>
      <c r="D1" s="37"/>
      <c r="E1" s="37"/>
      <c r="F1" s="37"/>
      <c r="G1" s="36"/>
    </row>
    <row r="2" spans="1:7" x14ac:dyDescent="0.35">
      <c r="A2" s="35" t="str">
        <f>'[2]Formato 1'!B2</f>
        <v>INSTITUTO GUANAJUATENSE PARA LAS PERSONAS CON DISCAPACIDAD</v>
      </c>
      <c r="B2" s="34"/>
      <c r="C2" s="34"/>
      <c r="D2" s="34"/>
      <c r="E2" s="34"/>
      <c r="F2" s="34"/>
      <c r="G2" s="33"/>
    </row>
    <row r="3" spans="1:7" x14ac:dyDescent="0.35">
      <c r="A3" s="32" t="s">
        <v>76</v>
      </c>
      <c r="B3" s="31"/>
      <c r="C3" s="31"/>
      <c r="D3" s="31"/>
      <c r="E3" s="31"/>
      <c r="F3" s="31"/>
      <c r="G3" s="30"/>
    </row>
    <row r="4" spans="1:7" x14ac:dyDescent="0.35">
      <c r="A4" s="32" t="str">
        <f>'[1]Formato 3'!A4</f>
        <v>Del 1 de Enero al 30 de Septiembre de 2024 (b)</v>
      </c>
      <c r="B4" s="31"/>
      <c r="C4" s="31"/>
      <c r="D4" s="31"/>
      <c r="E4" s="31"/>
      <c r="F4" s="31"/>
      <c r="G4" s="30"/>
    </row>
    <row r="5" spans="1:7" x14ac:dyDescent="0.35">
      <c r="A5" s="29" t="s">
        <v>75</v>
      </c>
      <c r="B5" s="28"/>
      <c r="C5" s="28"/>
      <c r="D5" s="28"/>
      <c r="E5" s="28"/>
      <c r="F5" s="28"/>
      <c r="G5" s="27"/>
    </row>
    <row r="6" spans="1:7" x14ac:dyDescent="0.35">
      <c r="A6" s="26" t="s">
        <v>74</v>
      </c>
      <c r="B6" s="22" t="s">
        <v>73</v>
      </c>
      <c r="C6" s="22"/>
      <c r="D6" s="22"/>
      <c r="E6" s="22"/>
      <c r="F6" s="22"/>
      <c r="G6" s="22" t="s">
        <v>72</v>
      </c>
    </row>
    <row r="7" spans="1:7" ht="29" x14ac:dyDescent="0.35">
      <c r="A7" s="25"/>
      <c r="B7" s="23" t="s">
        <v>71</v>
      </c>
      <c r="C7" s="24" t="s">
        <v>70</v>
      </c>
      <c r="D7" s="23" t="s">
        <v>69</v>
      </c>
      <c r="E7" s="23" t="s">
        <v>68</v>
      </c>
      <c r="F7" s="23" t="s">
        <v>67</v>
      </c>
      <c r="G7" s="22"/>
    </row>
    <row r="8" spans="1:7" x14ac:dyDescent="0.35">
      <c r="A8" s="21" t="s">
        <v>66</v>
      </c>
      <c r="B8" s="20"/>
      <c r="C8" s="20"/>
      <c r="D8" s="20"/>
      <c r="E8" s="20"/>
      <c r="F8" s="20"/>
      <c r="G8" s="20"/>
    </row>
    <row r="9" spans="1:7" x14ac:dyDescent="0.35">
      <c r="A9" s="14" t="s">
        <v>65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35">
      <c r="A10" s="14" t="s">
        <v>64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35">
      <c r="A11" s="14" t="s">
        <v>63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35">
      <c r="A12" s="14" t="s">
        <v>62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35">
      <c r="A13" s="14" t="s">
        <v>61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35">
      <c r="A14" s="14" t="s">
        <v>60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35">
      <c r="A15" s="14" t="s">
        <v>59</v>
      </c>
      <c r="B15" s="9">
        <v>8670810</v>
      </c>
      <c r="C15" s="9">
        <v>11484262.189999999</v>
      </c>
      <c r="D15" s="9">
        <v>20155072.189999998</v>
      </c>
      <c r="E15" s="9">
        <v>8126419.79</v>
      </c>
      <c r="F15" s="9">
        <v>8175169.79</v>
      </c>
      <c r="G15" s="9">
        <v>-495640.20999999996</v>
      </c>
    </row>
    <row r="16" spans="1:7" x14ac:dyDescent="0.35">
      <c r="A16" s="19" t="s">
        <v>58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35">
      <c r="A17" s="17" t="s">
        <v>57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35">
      <c r="A18" s="17" t="s">
        <v>56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35">
      <c r="A19" s="17" t="s">
        <v>55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35">
      <c r="A20" s="17" t="s">
        <v>54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5">
      <c r="A21" s="17" t="s">
        <v>53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5">
      <c r="A22" s="17" t="s">
        <v>52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5">
      <c r="A23" s="17" t="s">
        <v>51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5">
      <c r="A24" s="17" t="s">
        <v>50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35">
      <c r="A25" s="17" t="s">
        <v>49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35">
      <c r="A26" s="17" t="s">
        <v>48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35">
      <c r="A27" s="17" t="s">
        <v>47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35">
      <c r="A28" s="14" t="s">
        <v>46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35">
      <c r="A29" s="17" t="s">
        <v>45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35">
      <c r="A30" s="17" t="s">
        <v>44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5">
      <c r="A31" s="17" t="s">
        <v>43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5">
      <c r="A32" s="17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14.5" customHeight="1" x14ac:dyDescent="0.35">
      <c r="A33" s="17" t="s">
        <v>41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14.5" customHeight="1" x14ac:dyDescent="0.35">
      <c r="A34" s="14" t="s">
        <v>40</v>
      </c>
      <c r="B34" s="9">
        <v>66047697.789999999</v>
      </c>
      <c r="C34" s="9">
        <v>7049549.6900000004</v>
      </c>
      <c r="D34" s="9">
        <v>73097247.480000004</v>
      </c>
      <c r="E34" s="9">
        <v>52208862.920000002</v>
      </c>
      <c r="F34" s="9">
        <v>52208862.920000002</v>
      </c>
      <c r="G34" s="9">
        <v>-13838834.869999997</v>
      </c>
    </row>
    <row r="35" spans="1:7" ht="14.5" customHeight="1" x14ac:dyDescent="0.35">
      <c r="A35" s="14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ht="14.5" customHeight="1" x14ac:dyDescent="0.35">
      <c r="A36" s="17" t="s">
        <v>38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14.5" customHeight="1" x14ac:dyDescent="0.35">
      <c r="A37" s="14" t="s">
        <v>37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35">
      <c r="A38" s="17" t="s">
        <v>36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x14ac:dyDescent="0.35">
      <c r="A39" s="17" t="s">
        <v>35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35">
      <c r="A40" s="13"/>
      <c r="B40" s="9"/>
      <c r="C40" s="9"/>
      <c r="D40" s="9"/>
      <c r="E40" s="9"/>
      <c r="F40" s="9"/>
      <c r="G40" s="9"/>
    </row>
    <row r="41" spans="1:7" x14ac:dyDescent="0.35">
      <c r="A41" s="12" t="s">
        <v>34</v>
      </c>
      <c r="B41" s="7">
        <f>SUM(B9,B10,B11,B12,B13,B14,B15,B16,B28,B34,B35,B37)</f>
        <v>74718507.789999992</v>
      </c>
      <c r="C41" s="7">
        <f>SUM(C9,C10,C11,C12,C13,C14,C15,C16,C28,C34,C35,C37)</f>
        <v>18533811.879999999</v>
      </c>
      <c r="D41" s="7">
        <f>SUM(D9,D10,D11,D12,D13,D14,D15,D16,D28,D34,D35,D37)</f>
        <v>93252319.670000002</v>
      </c>
      <c r="E41" s="7">
        <f>SUM(E9,E10,E11,E12,E13,E14,E15,E16,E28,E34,E35,E37)</f>
        <v>60335282.710000001</v>
      </c>
      <c r="F41" s="7">
        <f>SUM(F9,F10,F11,F12,F13,F14,F15,F16,F28,F34,F35,F37)</f>
        <v>60384032.710000001</v>
      </c>
      <c r="G41" s="7">
        <f>SUM(G9,G10,G11,G12,G13,G14,G15,G16,G28,G34,G35,G37)</f>
        <v>-14334475.079999998</v>
      </c>
    </row>
    <row r="42" spans="1:7" x14ac:dyDescent="0.35">
      <c r="A42" s="12" t="s">
        <v>33</v>
      </c>
      <c r="B42" s="18"/>
      <c r="C42" s="18"/>
      <c r="D42" s="18"/>
      <c r="E42" s="18"/>
      <c r="F42" s="18"/>
      <c r="G42" s="7">
        <f>IF(G41&gt;0,G41,0)</f>
        <v>0</v>
      </c>
    </row>
    <row r="43" spans="1:7" x14ac:dyDescent="0.35">
      <c r="A43" s="13"/>
      <c r="B43" s="11"/>
      <c r="C43" s="11"/>
      <c r="D43" s="11"/>
      <c r="E43" s="11"/>
      <c r="F43" s="11"/>
      <c r="G43" s="11"/>
    </row>
    <row r="44" spans="1:7" x14ac:dyDescent="0.35">
      <c r="A44" s="12" t="s">
        <v>32</v>
      </c>
      <c r="B44" s="11"/>
      <c r="C44" s="11"/>
      <c r="D44" s="11"/>
      <c r="E44" s="11"/>
      <c r="F44" s="11"/>
      <c r="G44" s="11"/>
    </row>
    <row r="45" spans="1:7" x14ac:dyDescent="0.35">
      <c r="A45" s="14" t="s">
        <v>31</v>
      </c>
      <c r="B45" s="9">
        <f>SUM(B46:B53)</f>
        <v>0</v>
      </c>
      <c r="C45" s="9">
        <f>SUM(C46:C53)</f>
        <v>0</v>
      </c>
      <c r="D45" s="9">
        <f>SUM(D46:D53)</f>
        <v>0</v>
      </c>
      <c r="E45" s="9">
        <f>SUM(E46:E53)</f>
        <v>0</v>
      </c>
      <c r="F45" s="9">
        <f>SUM(F46:F53)</f>
        <v>0</v>
      </c>
      <c r="G45" s="9">
        <f>SUM(G46:G53)</f>
        <v>0</v>
      </c>
    </row>
    <row r="46" spans="1:7" ht="29" x14ac:dyDescent="0.35">
      <c r="A46" s="15" t="s">
        <v>30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>F46-B46</f>
        <v>0</v>
      </c>
    </row>
    <row r="47" spans="1:7" x14ac:dyDescent="0.35">
      <c r="A47" s="15" t="s">
        <v>29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>F47-B47</f>
        <v>0</v>
      </c>
    </row>
    <row r="48" spans="1:7" x14ac:dyDescent="0.35">
      <c r="A48" s="15" t="s">
        <v>28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f>F48-B48</f>
        <v>0</v>
      </c>
    </row>
    <row r="49" spans="1:7" ht="43.5" x14ac:dyDescent="0.35">
      <c r="A49" s="15" t="s">
        <v>27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f>F49-B49</f>
        <v>0</v>
      </c>
    </row>
    <row r="50" spans="1:7" x14ac:dyDescent="0.35">
      <c r="A50" s="15" t="s">
        <v>26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f>F50-B50</f>
        <v>0</v>
      </c>
    </row>
    <row r="51" spans="1:7" ht="29" x14ac:dyDescent="0.35">
      <c r="A51" s="15" t="s">
        <v>25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f>F51-B51</f>
        <v>0</v>
      </c>
    </row>
    <row r="52" spans="1:7" ht="29" x14ac:dyDescent="0.35">
      <c r="A52" s="16" t="s">
        <v>24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f>F52-B52</f>
        <v>0</v>
      </c>
    </row>
    <row r="53" spans="1:7" x14ac:dyDescent="0.35">
      <c r="A53" s="17" t="s">
        <v>23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f>F53-B53</f>
        <v>0</v>
      </c>
    </row>
    <row r="54" spans="1:7" x14ac:dyDescent="0.35">
      <c r="A54" s="14" t="s">
        <v>22</v>
      </c>
      <c r="B54" s="9">
        <f>SUM(B55:B58)</f>
        <v>0</v>
      </c>
      <c r="C54" s="9">
        <f>SUM(C55:C58)</f>
        <v>0</v>
      </c>
      <c r="D54" s="9">
        <f>SUM(D55:D58)</f>
        <v>0</v>
      </c>
      <c r="E54" s="9">
        <f>SUM(E55:E58)</f>
        <v>0</v>
      </c>
      <c r="F54" s="9">
        <f>SUM(F55:F58)</f>
        <v>0</v>
      </c>
      <c r="G54" s="9">
        <f>SUM(G55:G58)</f>
        <v>0</v>
      </c>
    </row>
    <row r="55" spans="1:7" x14ac:dyDescent="0.35">
      <c r="A55" s="16" t="s">
        <v>21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f>F55-B55</f>
        <v>0</v>
      </c>
    </row>
    <row r="56" spans="1:7" x14ac:dyDescent="0.35">
      <c r="A56" s="15" t="s">
        <v>20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>F56-B56</f>
        <v>0</v>
      </c>
    </row>
    <row r="57" spans="1:7" x14ac:dyDescent="0.35">
      <c r="A57" s="15" t="s">
        <v>19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>F57-B57</f>
        <v>0</v>
      </c>
    </row>
    <row r="58" spans="1:7" x14ac:dyDescent="0.35">
      <c r="A58" s="16" t="s">
        <v>18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f>F58-B58</f>
        <v>0</v>
      </c>
    </row>
    <row r="59" spans="1:7" x14ac:dyDescent="0.35">
      <c r="A59" s="14" t="s">
        <v>17</v>
      </c>
      <c r="B59" s="9">
        <f>SUM(B60:B61)</f>
        <v>0</v>
      </c>
      <c r="C59" s="9">
        <f>SUM(C60:C61)</f>
        <v>0</v>
      </c>
      <c r="D59" s="9">
        <f>SUM(D60:D61)</f>
        <v>0</v>
      </c>
      <c r="E59" s="9">
        <f>SUM(E60:E61)</f>
        <v>0</v>
      </c>
      <c r="F59" s="9">
        <f>SUM(F60:F61)</f>
        <v>0</v>
      </c>
      <c r="G59" s="9">
        <f>SUM(G60:G61)</f>
        <v>0</v>
      </c>
    </row>
    <row r="60" spans="1:7" ht="29" x14ac:dyDescent="0.35">
      <c r="A60" s="15" t="s">
        <v>16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f>F60-B60</f>
        <v>0</v>
      </c>
    </row>
    <row r="61" spans="1:7" x14ac:dyDescent="0.35">
      <c r="A61" s="15" t="s">
        <v>15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f>F61-B61</f>
        <v>0</v>
      </c>
    </row>
    <row r="62" spans="1:7" x14ac:dyDescent="0.35">
      <c r="A62" s="14" t="s">
        <v>14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f>F62-B62</f>
        <v>0</v>
      </c>
    </row>
    <row r="63" spans="1:7" x14ac:dyDescent="0.35">
      <c r="A63" s="14" t="s">
        <v>13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F63-B63</f>
        <v>0</v>
      </c>
    </row>
    <row r="64" spans="1:7" x14ac:dyDescent="0.35">
      <c r="A64" s="13"/>
      <c r="B64" s="11"/>
      <c r="C64" s="11"/>
      <c r="D64" s="11"/>
      <c r="E64" s="11"/>
      <c r="F64" s="11"/>
      <c r="G64" s="11"/>
    </row>
    <row r="65" spans="1:7" x14ac:dyDescent="0.35">
      <c r="A65" s="12" t="s">
        <v>12</v>
      </c>
      <c r="B65" s="7">
        <f>B45+B54+B59+B62+B63</f>
        <v>0</v>
      </c>
      <c r="C65" s="7">
        <f>C45+C54+C59+C62+C63</f>
        <v>0</v>
      </c>
      <c r="D65" s="7">
        <f>D45+D54+D59+D62+D63</f>
        <v>0</v>
      </c>
      <c r="E65" s="7">
        <f>E45+E54+E59+E62+E63</f>
        <v>0</v>
      </c>
      <c r="F65" s="7">
        <f>F45+F54+F59+F62+F63</f>
        <v>0</v>
      </c>
      <c r="G65" s="7">
        <f>G45+G54+G59+G62+G63</f>
        <v>0</v>
      </c>
    </row>
    <row r="66" spans="1:7" x14ac:dyDescent="0.35">
      <c r="A66" s="13"/>
      <c r="B66" s="11"/>
      <c r="C66" s="11"/>
      <c r="D66" s="11"/>
      <c r="E66" s="11"/>
      <c r="F66" s="11"/>
      <c r="G66" s="11"/>
    </row>
    <row r="67" spans="1:7" x14ac:dyDescent="0.35">
      <c r="A67" s="12" t="s">
        <v>11</v>
      </c>
      <c r="B67" s="7">
        <f>B68</f>
        <v>0</v>
      </c>
      <c r="C67" s="7">
        <f>C68</f>
        <v>0</v>
      </c>
      <c r="D67" s="7">
        <f>D68</f>
        <v>0</v>
      </c>
      <c r="E67" s="7">
        <f>E68</f>
        <v>0</v>
      </c>
      <c r="F67" s="7">
        <f>F68</f>
        <v>0</v>
      </c>
      <c r="G67" s="7">
        <f>G68</f>
        <v>0</v>
      </c>
    </row>
    <row r="68" spans="1:7" x14ac:dyDescent="0.35">
      <c r="A68" s="14" t="s">
        <v>10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>F68-B68</f>
        <v>0</v>
      </c>
    </row>
    <row r="69" spans="1:7" x14ac:dyDescent="0.35">
      <c r="A69" s="13"/>
      <c r="B69" s="11"/>
      <c r="C69" s="11"/>
      <c r="D69" s="11"/>
      <c r="E69" s="11"/>
      <c r="F69" s="11"/>
      <c r="G69" s="11"/>
    </row>
    <row r="70" spans="1:7" x14ac:dyDescent="0.35">
      <c r="A70" s="12" t="s">
        <v>9</v>
      </c>
      <c r="B70" s="7">
        <f>B41+B65+B67</f>
        <v>74718507.789999992</v>
      </c>
      <c r="C70" s="7">
        <f>C41+C65+C67</f>
        <v>18533811.879999999</v>
      </c>
      <c r="D70" s="7">
        <f>D41+D65+D67</f>
        <v>93252319.670000002</v>
      </c>
      <c r="E70" s="7">
        <f>E41+E65+E67</f>
        <v>60335282.710000001</v>
      </c>
      <c r="F70" s="7">
        <f>F41+F65+F67</f>
        <v>60384032.710000001</v>
      </c>
      <c r="G70" s="7">
        <f>G41+G65+G67</f>
        <v>-14334475.079999998</v>
      </c>
    </row>
    <row r="71" spans="1:7" x14ac:dyDescent="0.35">
      <c r="A71" s="13"/>
      <c r="B71" s="11"/>
      <c r="C71" s="11"/>
      <c r="D71" s="11"/>
      <c r="E71" s="11"/>
      <c r="F71" s="11"/>
      <c r="G71" s="11"/>
    </row>
    <row r="72" spans="1:7" x14ac:dyDescent="0.35">
      <c r="A72" s="12" t="s">
        <v>8</v>
      </c>
      <c r="B72" s="11"/>
      <c r="C72" s="11"/>
      <c r="D72" s="11"/>
      <c r="E72" s="11"/>
      <c r="F72" s="11"/>
      <c r="G72" s="11"/>
    </row>
    <row r="73" spans="1:7" ht="29" x14ac:dyDescent="0.35">
      <c r="A73" s="10" t="s">
        <v>7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>F73-B73</f>
        <v>0</v>
      </c>
    </row>
    <row r="74" spans="1:7" ht="29" x14ac:dyDescent="0.35">
      <c r="A74" s="10" t="s">
        <v>6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f>F74-B74</f>
        <v>0</v>
      </c>
    </row>
    <row r="75" spans="1:7" x14ac:dyDescent="0.35">
      <c r="A75" s="8" t="s">
        <v>5</v>
      </c>
      <c r="B75" s="7">
        <f>B73+B74</f>
        <v>0</v>
      </c>
      <c r="C75" s="7">
        <f>C73+C74</f>
        <v>0</v>
      </c>
      <c r="D75" s="7">
        <f>D73+D74</f>
        <v>0</v>
      </c>
      <c r="E75" s="7">
        <f>E73+E74</f>
        <v>0</v>
      </c>
      <c r="F75" s="7">
        <f>F73+F74</f>
        <v>0</v>
      </c>
      <c r="G75" s="7">
        <f>G73+G74</f>
        <v>0</v>
      </c>
    </row>
    <row r="76" spans="1:7" x14ac:dyDescent="0.35">
      <c r="A76" s="6"/>
      <c r="B76" s="5"/>
      <c r="C76" s="5"/>
      <c r="D76" s="5"/>
      <c r="E76" s="5"/>
      <c r="F76" s="5"/>
      <c r="G76" s="5"/>
    </row>
    <row r="78" spans="1:7" x14ac:dyDescent="0.35">
      <c r="A78" t="s">
        <v>4</v>
      </c>
    </row>
    <row r="81" spans="1:6" x14ac:dyDescent="0.35">
      <c r="A81" s="4" t="s">
        <v>3</v>
      </c>
      <c r="B81" s="2"/>
      <c r="C81" s="2"/>
      <c r="F81" s="1" t="s">
        <v>2</v>
      </c>
    </row>
    <row r="82" spans="1:6" x14ac:dyDescent="0.35">
      <c r="A82" s="3" t="s">
        <v>1</v>
      </c>
      <c r="B82" s="2"/>
      <c r="C82" s="2"/>
      <c r="F82" s="1" t="s">
        <v>0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2024-11-08T20:21:50Z</dcterms:created>
  <dcterms:modified xsi:type="dcterms:W3CDTF">2024-11-08T20:34:12Z</dcterms:modified>
</cp:coreProperties>
</file>