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4" i="1"/>
  <c r="E4" i="1"/>
  <c r="D15" i="1"/>
  <c r="D4" i="1"/>
  <c r="D25" i="1" l="1"/>
  <c r="E25" i="1"/>
  <c r="F25" i="1"/>
</calcChain>
</file>

<file path=xl/sharedStrings.xml><?xml version="1.0" encoding="utf-8"?>
<sst xmlns="http://schemas.openxmlformats.org/spreadsheetml/2006/main" count="32" uniqueCount="31">
  <si>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</si>
  <si>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</si>
  <si>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</si>
  <si>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</si>
  <si>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</si>
  <si>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</si>
  <si>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</si>
  <si>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</si>
  <si>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</si>
  <si>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</si>
  <si>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</si>
  <si>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</si>
  <si>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</si>
  <si>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</si>
  <si>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</si>
  <si>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</si>
  <si>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</si>
  <si>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</si>
  <si>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</si>
  <si>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</si>
  <si>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</si>
  <si>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</si>
  <si>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</si>
  <si>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</si>
  <si>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</si>
  <si>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</si>
  <si>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INSTITUTO GUANAJUATENSE PARA PERSONAS CON DISCAPACIDAD
Flujo de Fondos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</si>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</sst>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top"/>
      <protection locked="0"/>
    </xf>
    <xf numFmtId="0" fontId="5" fillId="0" borderId="0" xfId="1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2"/>
  <sheetViews>
    <sheetView showGridLines="0" tabSelected="1" topLeftCell="A19" workbookViewId="0">
      <selection activeCell="C40" sqref="C40"/>
    </sheetView>
  </sheetViews>
  <sheetFormatPr baseColWidth="10" defaultRowHeight="11.25" x14ac:dyDescent="0.2"/>
  <cols>
    <col min="1" max="1" width="11.42578125" style="1"/>
    <col min="2" max="2" width="2.7109375" style="1" customWidth="1"/>
    <col min="3" max="3" width="44" style="1" customWidth="1"/>
    <col min="4" max="6" width="21.85546875" style="1" customWidth="1"/>
    <col min="7" max="16384" width="11.42578125" style="1"/>
  </cols>
  <sheetData>
    <row r="2" spans="2:6" ht="39.950000000000003" customHeight="1" x14ac:dyDescent="0.2">
      <c r="B2" s="20" t="s">
        <v>26</v>
      </c>
      <c r="C2" s="21"/>
      <c r="D2" s="21"/>
      <c r="E2" s="21"/>
      <c r="F2" s="22"/>
    </row>
    <row r="3" spans="2:6" ht="22.5" x14ac:dyDescent="0.2">
      <c r="B3" s="23" t="s">
        <v>21</v>
      </c>
      <c r="C3" s="24"/>
      <c r="D3" s="19" t="s">
        <v>23</v>
      </c>
      <c r="E3" s="19" t="s">
        <v>22</v>
      </c>
      <c r="F3" s="19" t="s">
        <v>24</v>
      </c>
    </row>
    <row r="4" spans="2:6" x14ac:dyDescent="0.2">
      <c r="B4" s="16" t="s">
        <v>0</v>
      </c>
      <c r="C4" s="17"/>
      <c r="D4" s="3">
        <f>SUM(D5:D14)</f>
        <v>93884357.900000006</v>
      </c>
      <c r="E4" s="3">
        <f t="shared" ref="E4:F4" si="0">SUM(E5:E14)</f>
        <v>82449845.150000006</v>
      </c>
      <c r="F4" s="4">
        <f t="shared" si="0"/>
        <v>64211915.149999999</v>
      </c>
    </row>
    <row r="5" spans="2:6" x14ac:dyDescent="0.2">
      <c r="B5" s="5"/>
      <c r="C5" s="14" t="s">
        <v>1</v>
      </c>
      <c r="D5" s="6">
        <v>0</v>
      </c>
      <c r="E5" s="6">
        <v>0</v>
      </c>
      <c r="F5" s="7">
        <v>0</v>
      </c>
    </row>
    <row r="6" spans="2:6" x14ac:dyDescent="0.2">
      <c r="B6" s="5"/>
      <c r="C6" s="14" t="s">
        <v>2</v>
      </c>
      <c r="D6" s="6">
        <v>0</v>
      </c>
      <c r="E6" s="6">
        <v>0</v>
      </c>
      <c r="F6" s="7">
        <v>0</v>
      </c>
    </row>
    <row r="7" spans="2:6" x14ac:dyDescent="0.2">
      <c r="B7" s="5"/>
      <c r="C7" s="14" t="s">
        <v>3</v>
      </c>
      <c r="D7" s="6">
        <v>0</v>
      </c>
      <c r="E7" s="6">
        <v>0</v>
      </c>
      <c r="F7" s="7">
        <v>0</v>
      </c>
    </row>
    <row r="8" spans="2:6" x14ac:dyDescent="0.2">
      <c r="B8" s="5"/>
      <c r="C8" s="14" t="s">
        <v>4</v>
      </c>
      <c r="D8" s="6">
        <v>0</v>
      </c>
      <c r="E8" s="6">
        <v>0</v>
      </c>
      <c r="F8" s="7">
        <v>0</v>
      </c>
    </row>
    <row r="9" spans="2:6" x14ac:dyDescent="0.2">
      <c r="B9" s="5"/>
      <c r="C9" s="14" t="s">
        <v>5</v>
      </c>
      <c r="D9" s="6">
        <v>0</v>
      </c>
      <c r="E9" s="6">
        <v>0</v>
      </c>
      <c r="F9" s="7">
        <v>0</v>
      </c>
    </row>
    <row r="10" spans="2:6" x14ac:dyDescent="0.2">
      <c r="B10" s="5"/>
      <c r="C10" s="14" t="s">
        <v>6</v>
      </c>
      <c r="D10" s="6">
        <v>0</v>
      </c>
      <c r="E10" s="6">
        <v>0</v>
      </c>
      <c r="F10" s="7">
        <v>0</v>
      </c>
    </row>
    <row r="11" spans="2:6" x14ac:dyDescent="0.2">
      <c r="B11" s="5"/>
      <c r="C11" s="14" t="s">
        <v>7</v>
      </c>
      <c r="D11" s="6">
        <v>7058424</v>
      </c>
      <c r="E11" s="6">
        <v>6435138.4000000004</v>
      </c>
      <c r="F11" s="7">
        <v>6300673.4000000004</v>
      </c>
    </row>
    <row r="12" spans="2:6" x14ac:dyDescent="0.2">
      <c r="B12" s="5"/>
      <c r="C12" s="14" t="s">
        <v>8</v>
      </c>
      <c r="D12" s="6">
        <v>20046795</v>
      </c>
      <c r="E12" s="6">
        <v>18103465</v>
      </c>
      <c r="F12" s="7">
        <v>0</v>
      </c>
    </row>
    <row r="13" spans="2:6" x14ac:dyDescent="0.2">
      <c r="B13" s="5"/>
      <c r="C13" s="14" t="s">
        <v>9</v>
      </c>
      <c r="D13" s="6">
        <v>66779138.899999999</v>
      </c>
      <c r="E13" s="6">
        <v>57911241.75</v>
      </c>
      <c r="F13" s="7">
        <v>57911241.75</v>
      </c>
    </row>
    <row r="14" spans="2:6" x14ac:dyDescent="0.2">
      <c r="B14" s="8"/>
      <c r="C14" s="14" t="s">
        <v>10</v>
      </c>
      <c r="D14" s="6">
        <v>0</v>
      </c>
      <c r="E14" s="6">
        <v>0</v>
      </c>
      <c r="F14" s="7">
        <v>0</v>
      </c>
    </row>
    <row r="15" spans="2:6" x14ac:dyDescent="0.2">
      <c r="B15" s="18" t="s">
        <v>11</v>
      </c>
      <c r="C15" s="2"/>
      <c r="D15" s="9">
        <f>SUM(D16:D24)</f>
        <v>93884357.900000006</v>
      </c>
      <c r="E15" s="9">
        <f t="shared" ref="E15:F15" si="1">SUM(E16:E24)</f>
        <v>43248310.779999994</v>
      </c>
      <c r="F15" s="10">
        <f t="shared" si="1"/>
        <v>43248310.779999994</v>
      </c>
    </row>
    <row r="16" spans="2:6" x14ac:dyDescent="0.2">
      <c r="B16" s="5"/>
      <c r="C16" s="14" t="s">
        <v>12</v>
      </c>
      <c r="D16" s="6">
        <v>44931663.420000002</v>
      </c>
      <c r="E16" s="6">
        <v>29887181.609999999</v>
      </c>
      <c r="F16" s="7">
        <v>29887181.609999999</v>
      </c>
    </row>
    <row r="17" spans="2:8" x14ac:dyDescent="0.2">
      <c r="B17" s="5"/>
      <c r="C17" s="14" t="s">
        <v>13</v>
      </c>
      <c r="D17" s="6">
        <v>14335296.470000001</v>
      </c>
      <c r="E17" s="6">
        <v>5153143.3</v>
      </c>
      <c r="F17" s="7">
        <v>5153143.3</v>
      </c>
    </row>
    <row r="18" spans="2:8" x14ac:dyDescent="0.2">
      <c r="B18" s="5"/>
      <c r="C18" s="14" t="s">
        <v>14</v>
      </c>
      <c r="D18" s="6">
        <v>9383423.2599999998</v>
      </c>
      <c r="E18" s="6">
        <v>5704541.3700000001</v>
      </c>
      <c r="F18" s="7">
        <v>5704541.3700000001</v>
      </c>
    </row>
    <row r="19" spans="2:8" x14ac:dyDescent="0.2">
      <c r="B19" s="5"/>
      <c r="C19" s="14" t="s">
        <v>9</v>
      </c>
      <c r="D19" s="6">
        <v>0</v>
      </c>
      <c r="E19" s="6">
        <v>260765.58</v>
      </c>
      <c r="F19" s="7">
        <v>260765.58</v>
      </c>
    </row>
    <row r="20" spans="2:8" x14ac:dyDescent="0.2">
      <c r="B20" s="5"/>
      <c r="C20" s="14" t="s">
        <v>15</v>
      </c>
      <c r="D20" s="6">
        <v>25233974.75</v>
      </c>
      <c r="E20" s="6">
        <v>2242678.92</v>
      </c>
      <c r="F20" s="7">
        <v>2242678.92</v>
      </c>
    </row>
    <row r="21" spans="2:8" x14ac:dyDescent="0.2">
      <c r="B21" s="5"/>
      <c r="C21" s="14" t="s">
        <v>16</v>
      </c>
      <c r="D21" s="6">
        <v>0</v>
      </c>
      <c r="E21" s="6">
        <v>0</v>
      </c>
      <c r="F21" s="7">
        <v>0</v>
      </c>
    </row>
    <row r="22" spans="2:8" x14ac:dyDescent="0.2">
      <c r="B22" s="5"/>
      <c r="C22" s="14" t="s">
        <v>17</v>
      </c>
      <c r="D22" s="6">
        <v>0</v>
      </c>
      <c r="E22" s="6">
        <v>0</v>
      </c>
      <c r="F22" s="7">
        <v>0</v>
      </c>
    </row>
    <row r="23" spans="2:8" x14ac:dyDescent="0.2">
      <c r="B23" s="5"/>
      <c r="C23" s="14" t="s">
        <v>18</v>
      </c>
      <c r="D23" s="6">
        <v>0</v>
      </c>
      <c r="E23" s="6">
        <v>0</v>
      </c>
      <c r="F23" s="7">
        <v>0</v>
      </c>
    </row>
    <row r="24" spans="2:8" x14ac:dyDescent="0.2">
      <c r="B24" s="5"/>
      <c r="C24" s="14" t="s">
        <v>19</v>
      </c>
      <c r="D24" s="6">
        <v>0</v>
      </c>
      <c r="E24" s="6">
        <v>0</v>
      </c>
      <c r="F24" s="7">
        <v>0</v>
      </c>
    </row>
    <row r="25" spans="2:8" x14ac:dyDescent="0.2">
      <c r="B25" s="11"/>
      <c r="C25" s="15" t="s">
        <v>20</v>
      </c>
      <c r="D25" s="12">
        <f>D4-D15</f>
        <v>0</v>
      </c>
      <c r="E25" s="12">
        <f>E4-E15</f>
        <v>39201534.370000012</v>
      </c>
      <c r="F25" s="13">
        <f>F4-F15</f>
        <v>20963604.370000005</v>
      </c>
    </row>
    <row r="26" spans="2:8" x14ac:dyDescent="0.2">
      <c r="B26" s="1" t="s">
        <v>25</v>
      </c>
    </row>
    <row r="31" spans="2:8" x14ac:dyDescent="0.2">
      <c r="C31" s="25" t="s">
        <v>27</v>
      </c>
      <c r="D31" s="26"/>
      <c r="E31" s="26"/>
      <c r="F31" s="26" t="s">
        <v>28</v>
      </c>
      <c r="H31" s="26"/>
    </row>
    <row r="32" spans="2:8" x14ac:dyDescent="0.2">
      <c r="C32" s="25" t="s">
        <v>29</v>
      </c>
      <c r="D32" s="26"/>
      <c r="E32" s="26"/>
      <c r="F32" s="26" t="s">
        <v>30</v>
      </c>
      <c r="H32" s="26"/>
    </row>
  </sheetData>
  <mergeCells count="2">
    <mergeCell ref="B2:F2"/>
    <mergeCell ref="B3:C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2018-07-16T14:09:31Z</cp:lastPrinted>
  <dcterms:created xsi:type="dcterms:W3CDTF">2017-12-20T04:54:53Z</dcterms:created>
  <dcterms:modified xsi:type="dcterms:W3CDTF">2019-10-22T17:30:19Z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