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eni\Documents\INSTITUTO\2022\INFORMACION FINANCIERA\SEGUNDO TRIMESTRE 2022\PUBLICACIONES\"/>
    </mc:Choice>
  </mc:AlternateContent>
  <bookViews>
    <workbookView xWindow="0" yWindow="0" windowWidth="19200" windowHeight="11940"/>
  </bookViews>
  <sheets>
    <sheet name="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E37" i="1"/>
  <c r="F37" i="1"/>
  <c r="F29" i="1" l="1"/>
  <c r="F41" i="1" s="1"/>
  <c r="E29" i="1"/>
  <c r="E41" i="1" s="1"/>
  <c r="D29" i="1"/>
  <c r="D41" i="1" s="1"/>
  <c r="F15" i="1" l="1"/>
  <c r="E15" i="1"/>
  <c r="F4" i="1"/>
  <c r="E4" i="1"/>
  <c r="D15" i="1"/>
  <c r="D4" i="1"/>
  <c r="E25" i="1" l="1"/>
  <c r="F25" i="1"/>
  <c r="D25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<sst xmlns="http://schemas.openxmlformats.org/spreadsheetml/2006/main" count="49" uniqueCount="41">
  <si>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</si>
  <si>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</si>
  <si>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</si>
  <si>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</si>
  <si>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</si>
  <si>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</si>
  <si>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</si>
  <si>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</si>
  <si>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</si>
  <si>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</si>
  <si>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</si>
  <si>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</si>
  <si>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</si>
  <si>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</si>
  <si>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</si>
  <si>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</si>
  <si>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</si>
  <si>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</si>
  <si>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</si>
  <si>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</si>
  <si>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</si>
  <si>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</si>
  <si>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</si>
  <si>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</si>
  <si>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</si>
  <si>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</si>
  <si>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</si>
  <si>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</si>
  <si>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</si>
  <si>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</si>
  <si>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</si>
  <si>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</si>
  <si>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</si>
  <si>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</si>
  <si>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</si>
  <si>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</si>
  <si>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INSTITUTO GUANAJUATENSE PARA PERSONAS CON DISCAPACIDAD
Flujo de Fondos
Del 1 de Enero al 30 de Junio de 2022</t>
  </si>
  <si>
    <t xml:space="preserve">LIC. JOSE JOSE GRIMALDO COLMENERO </t>
  </si>
  <si>
    <t>CP. EDUARDO ALVAREZ HERNANDEZ</t>
  </si>
  <si>
    <t xml:space="preserve">DIRECTOR GENERAL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</si>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</sst>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16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2" fillId="0" borderId="6" xfId="0" applyFont="1" applyBorder="1"/>
    <xf numFmtId="0" fontId="2" fillId="0" borderId="0" xfId="0" applyFont="1" applyBorder="1"/>
    <xf numFmtId="0" fontId="8" fillId="0" borderId="0" xfId="2" applyFont="1" applyProtection="1">
      <protection locked="0"/>
    </xf>
    <xf numFmtId="0" fontId="2" fillId="0" borderId="0" xfId="1" applyFont="1" applyFill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8">
    <cellStyle name="Euro" xfId="3"/>
    <cellStyle name="Millares 2" xfId="4"/>
    <cellStyle name="Millares 2 2" xfId="5"/>
    <cellStyle name="Millares 2 3" xfId="6"/>
    <cellStyle name="Millares 2 4" xfId="17"/>
    <cellStyle name="Millares 3" xfId="7"/>
    <cellStyle name="Moneda 2" xfId="8"/>
    <cellStyle name="Normal" xfId="0" builtinId="0"/>
    <cellStyle name="Normal 2" xfId="1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7"/>
  <sheetViews>
    <sheetView showGridLines="0" tabSelected="1" topLeftCell="A21" workbookViewId="0">
      <selection activeCell="D42" sqref="D42"/>
    </sheetView>
  </sheetViews>
  <sheetFormatPr baseColWidth="10" defaultColWidth="11.42578125" defaultRowHeight="11.25" x14ac:dyDescent="0.2"/>
  <cols>
    <col min="1" max="1" width="6.5703125" style="1" customWidth="1"/>
    <col min="2" max="2" width="2.7109375" style="1" customWidth="1"/>
    <col min="3" max="3" width="44" style="1" customWidth="1"/>
    <col min="4" max="6" width="21.85546875" style="1" customWidth="1"/>
    <col min="7" max="7" width="8.140625" style="1" customWidth="1"/>
    <col min="8" max="16384" width="11.42578125" style="1"/>
  </cols>
  <sheetData>
    <row r="2" spans="2:6" ht="39.950000000000003" customHeight="1" x14ac:dyDescent="0.2">
      <c r="B2" s="30" t="s">
        <v>36</v>
      </c>
      <c r="C2" s="31"/>
      <c r="D2" s="31"/>
      <c r="E2" s="31"/>
      <c r="F2" s="32"/>
    </row>
    <row r="3" spans="2:6" ht="22.5" x14ac:dyDescent="0.2">
      <c r="B3" s="33" t="s">
        <v>20</v>
      </c>
      <c r="C3" s="34"/>
      <c r="D3" s="19" t="s">
        <v>22</v>
      </c>
      <c r="E3" s="19" t="s">
        <v>21</v>
      </c>
      <c r="F3" s="19" t="s">
        <v>23</v>
      </c>
    </row>
    <row r="4" spans="2:6" x14ac:dyDescent="0.2">
      <c r="B4" s="16" t="s">
        <v>0</v>
      </c>
      <c r="C4" s="17"/>
      <c r="D4" s="3">
        <f>SUM(D5:D14)</f>
        <v>56213201.409999996</v>
      </c>
      <c r="E4" s="3">
        <f t="shared" ref="E4:F4" si="0">SUM(E5:E14)</f>
        <v>27570450.09</v>
      </c>
      <c r="F4" s="4">
        <f t="shared" si="0"/>
        <v>27570450.09</v>
      </c>
    </row>
    <row r="5" spans="2:6" x14ac:dyDescent="0.2">
      <c r="B5" s="5"/>
      <c r="C5" s="14" t="s">
        <v>1</v>
      </c>
      <c r="D5" s="6">
        <v>0</v>
      </c>
      <c r="E5" s="6">
        <v>0</v>
      </c>
      <c r="F5" s="7">
        <v>0</v>
      </c>
    </row>
    <row r="6" spans="2:6" x14ac:dyDescent="0.2">
      <c r="B6" s="5"/>
      <c r="C6" s="14" t="s">
        <v>2</v>
      </c>
      <c r="D6" s="6">
        <v>0</v>
      </c>
      <c r="E6" s="6">
        <v>0</v>
      </c>
      <c r="F6" s="7">
        <v>0</v>
      </c>
    </row>
    <row r="7" spans="2:6" x14ac:dyDescent="0.2">
      <c r="B7" s="5"/>
      <c r="C7" s="14" t="s">
        <v>3</v>
      </c>
      <c r="D7" s="6">
        <v>0</v>
      </c>
      <c r="E7" s="6">
        <v>0</v>
      </c>
      <c r="F7" s="7">
        <v>0</v>
      </c>
    </row>
    <row r="8" spans="2:6" x14ac:dyDescent="0.2">
      <c r="B8" s="5"/>
      <c r="C8" s="14" t="s">
        <v>4</v>
      </c>
      <c r="D8" s="6">
        <v>0</v>
      </c>
      <c r="E8" s="6">
        <v>0</v>
      </c>
      <c r="F8" s="7">
        <v>0</v>
      </c>
    </row>
    <row r="9" spans="2:6" x14ac:dyDescent="0.2">
      <c r="B9" s="5"/>
      <c r="C9" s="14" t="s">
        <v>5</v>
      </c>
      <c r="D9" s="6">
        <v>0</v>
      </c>
      <c r="E9" s="6">
        <v>0</v>
      </c>
      <c r="F9" s="7">
        <v>0</v>
      </c>
    </row>
    <row r="10" spans="2:6" x14ac:dyDescent="0.2">
      <c r="B10" s="5"/>
      <c r="C10" s="14" t="s">
        <v>6</v>
      </c>
      <c r="D10" s="6">
        <v>0</v>
      </c>
      <c r="E10" s="6">
        <v>0</v>
      </c>
      <c r="F10" s="7">
        <v>0</v>
      </c>
    </row>
    <row r="11" spans="2:6" x14ac:dyDescent="0.2">
      <c r="B11" s="5"/>
      <c r="C11" s="14" t="s">
        <v>7</v>
      </c>
      <c r="D11" s="6">
        <v>8050386</v>
      </c>
      <c r="E11" s="6">
        <v>4923044.78</v>
      </c>
      <c r="F11" s="7">
        <v>4923044.78</v>
      </c>
    </row>
    <row r="12" spans="2:6" x14ac:dyDescent="0.2">
      <c r="B12" s="5"/>
      <c r="C12" s="14" t="s">
        <v>8</v>
      </c>
      <c r="D12" s="6">
        <v>0</v>
      </c>
      <c r="E12" s="6">
        <v>0</v>
      </c>
      <c r="F12" s="7">
        <v>0</v>
      </c>
    </row>
    <row r="13" spans="2:6" x14ac:dyDescent="0.2">
      <c r="B13" s="5"/>
      <c r="C13" s="14" t="s">
        <v>9</v>
      </c>
      <c r="D13" s="6">
        <v>48162815.409999996</v>
      </c>
      <c r="E13" s="6">
        <v>22647405.309999999</v>
      </c>
      <c r="F13" s="7">
        <v>22647405.309999999</v>
      </c>
    </row>
    <row r="14" spans="2:6" x14ac:dyDescent="0.2">
      <c r="B14" s="8"/>
      <c r="C14" s="14" t="s">
        <v>10</v>
      </c>
      <c r="D14" s="6">
        <v>0</v>
      </c>
      <c r="E14" s="6">
        <v>0</v>
      </c>
      <c r="F14" s="7">
        <v>0</v>
      </c>
    </row>
    <row r="15" spans="2:6" x14ac:dyDescent="0.2">
      <c r="B15" s="18" t="s">
        <v>11</v>
      </c>
      <c r="C15" s="2"/>
      <c r="D15" s="9">
        <f>SUM(D16:D24)</f>
        <v>56213201.409999996</v>
      </c>
      <c r="E15" s="9">
        <f t="shared" ref="E15:F15" si="1">SUM(E16:E24)</f>
        <v>25194757.830000002</v>
      </c>
      <c r="F15" s="10">
        <f t="shared" si="1"/>
        <v>25194757.830000002</v>
      </c>
    </row>
    <row r="16" spans="2:6" x14ac:dyDescent="0.2">
      <c r="B16" s="5"/>
      <c r="C16" s="14" t="s">
        <v>12</v>
      </c>
      <c r="D16" s="6">
        <v>45032494.829999998</v>
      </c>
      <c r="E16" s="6">
        <v>19423473.989999998</v>
      </c>
      <c r="F16" s="7">
        <v>19423473.989999998</v>
      </c>
    </row>
    <row r="17" spans="2:6" x14ac:dyDescent="0.2">
      <c r="B17" s="5"/>
      <c r="C17" s="14" t="s">
        <v>13</v>
      </c>
      <c r="D17" s="6">
        <v>2438265</v>
      </c>
      <c r="E17" s="6">
        <v>1741753.03</v>
      </c>
      <c r="F17" s="7">
        <v>1741753.03</v>
      </c>
    </row>
    <row r="18" spans="2:6" x14ac:dyDescent="0.2">
      <c r="B18" s="5"/>
      <c r="C18" s="14" t="s">
        <v>14</v>
      </c>
      <c r="D18" s="6">
        <v>8535441.5800000001</v>
      </c>
      <c r="E18" s="6">
        <v>3827799.64</v>
      </c>
      <c r="F18" s="7">
        <v>3827799.64</v>
      </c>
    </row>
    <row r="19" spans="2:6" x14ac:dyDescent="0.2">
      <c r="B19" s="5"/>
      <c r="C19" s="14" t="s">
        <v>9</v>
      </c>
      <c r="D19" s="6">
        <v>207000</v>
      </c>
      <c r="E19" s="6">
        <v>201731.17</v>
      </c>
      <c r="F19" s="7">
        <v>201731.17</v>
      </c>
    </row>
    <row r="20" spans="2:6" x14ac:dyDescent="0.2">
      <c r="B20" s="5"/>
      <c r="C20" s="14" t="s">
        <v>15</v>
      </c>
      <c r="D20" s="6">
        <v>0</v>
      </c>
      <c r="E20" s="6">
        <v>0</v>
      </c>
      <c r="F20" s="7">
        <v>0</v>
      </c>
    </row>
    <row r="21" spans="2:6" x14ac:dyDescent="0.2">
      <c r="B21" s="5"/>
      <c r="C21" s="14" t="s">
        <v>16</v>
      </c>
      <c r="D21" s="6">
        <v>0</v>
      </c>
      <c r="E21" s="6">
        <v>0</v>
      </c>
      <c r="F21" s="7">
        <v>0</v>
      </c>
    </row>
    <row r="22" spans="2:6" x14ac:dyDescent="0.2">
      <c r="B22" s="5"/>
      <c r="C22" s="14" t="s">
        <v>17</v>
      </c>
      <c r="D22" s="6">
        <v>0</v>
      </c>
      <c r="E22" s="6">
        <v>0</v>
      </c>
      <c r="F22" s="7">
        <v>0</v>
      </c>
    </row>
    <row r="23" spans="2:6" x14ac:dyDescent="0.2">
      <c r="B23" s="5"/>
      <c r="C23" s="14" t="s">
        <v>18</v>
      </c>
      <c r="D23" s="6">
        <v>0</v>
      </c>
      <c r="E23" s="6">
        <v>0</v>
      </c>
      <c r="F23" s="7">
        <v>0</v>
      </c>
    </row>
    <row r="24" spans="2:6" x14ac:dyDescent="0.2">
      <c r="B24" s="5"/>
      <c r="C24" s="14" t="s">
        <v>19</v>
      </c>
      <c r="D24" s="6">
        <v>0</v>
      </c>
      <c r="E24" s="6">
        <v>0</v>
      </c>
      <c r="F24" s="7">
        <v>0</v>
      </c>
    </row>
    <row r="25" spans="2:6" x14ac:dyDescent="0.2">
      <c r="B25" s="11"/>
      <c r="C25" s="15" t="s">
        <v>35</v>
      </c>
      <c r="D25" s="12">
        <f>D4-D15</f>
        <v>0</v>
      </c>
      <c r="E25" s="12">
        <f>E4-E15</f>
        <v>2375692.2599999979</v>
      </c>
      <c r="F25" s="13">
        <f>F4-F15</f>
        <v>2375692.2599999979</v>
      </c>
    </row>
    <row r="28" spans="2:6" ht="22.5" x14ac:dyDescent="0.2">
      <c r="B28" s="33" t="s">
        <v>20</v>
      </c>
      <c r="C28" s="34"/>
      <c r="D28" s="19" t="s">
        <v>22</v>
      </c>
      <c r="E28" s="19" t="s">
        <v>21</v>
      </c>
      <c r="F28" s="19" t="s">
        <v>23</v>
      </c>
    </row>
    <row r="29" spans="2:6" x14ac:dyDescent="0.2">
      <c r="B29" s="16" t="s">
        <v>25</v>
      </c>
      <c r="C29" s="17"/>
      <c r="D29" s="20">
        <f>SUM(D30:D36)</f>
        <v>0</v>
      </c>
      <c r="E29" s="20">
        <f>SUM(E30:E36)</f>
        <v>2375692.2600000002</v>
      </c>
      <c r="F29" s="21">
        <f>SUM(F30:F36)</f>
        <v>2375692.2600000002</v>
      </c>
    </row>
    <row r="30" spans="2:6" x14ac:dyDescent="0.2">
      <c r="B30" s="5"/>
      <c r="C30" s="14" t="s">
        <v>26</v>
      </c>
      <c r="D30" s="22">
        <v>0</v>
      </c>
      <c r="E30" s="22">
        <v>0</v>
      </c>
      <c r="F30" s="23">
        <v>0</v>
      </c>
    </row>
    <row r="31" spans="2:6" x14ac:dyDescent="0.2">
      <c r="B31" s="5"/>
      <c r="C31" s="14" t="s">
        <v>27</v>
      </c>
      <c r="D31" s="22">
        <v>0</v>
      </c>
      <c r="E31" s="22">
        <v>0</v>
      </c>
      <c r="F31" s="23">
        <v>0</v>
      </c>
    </row>
    <row r="32" spans="2:6" x14ac:dyDescent="0.2">
      <c r="B32" s="5"/>
      <c r="C32" s="14" t="s">
        <v>28</v>
      </c>
      <c r="D32" s="22">
        <v>0</v>
      </c>
      <c r="E32" s="22">
        <v>0</v>
      </c>
      <c r="F32" s="23">
        <v>0</v>
      </c>
    </row>
    <row r="33" spans="2:6" x14ac:dyDescent="0.2">
      <c r="B33" s="5"/>
      <c r="C33" s="14" t="s">
        <v>29</v>
      </c>
      <c r="D33" s="22">
        <v>0</v>
      </c>
      <c r="E33" s="22">
        <v>922570.39</v>
      </c>
      <c r="F33" s="23">
        <v>922570.39</v>
      </c>
    </row>
    <row r="34" spans="2:6" x14ac:dyDescent="0.2">
      <c r="B34" s="5"/>
      <c r="C34" s="14" t="s">
        <v>30</v>
      </c>
      <c r="D34" s="22">
        <v>0</v>
      </c>
      <c r="E34" s="22">
        <v>1453121.87</v>
      </c>
      <c r="F34" s="23">
        <v>1453121.87</v>
      </c>
    </row>
    <row r="35" spans="2:6" x14ac:dyDescent="0.2">
      <c r="B35" s="5"/>
      <c r="C35" s="14" t="s">
        <v>31</v>
      </c>
      <c r="D35" s="22">
        <v>0</v>
      </c>
      <c r="E35" s="22">
        <v>0</v>
      </c>
      <c r="F35" s="23">
        <v>0</v>
      </c>
    </row>
    <row r="36" spans="2:6" x14ac:dyDescent="0.2">
      <c r="B36" s="5"/>
      <c r="C36" s="14" t="s">
        <v>32</v>
      </c>
      <c r="D36" s="22">
        <v>0</v>
      </c>
      <c r="E36" s="22">
        <v>0</v>
      </c>
      <c r="F36" s="23">
        <v>0</v>
      </c>
    </row>
    <row r="37" spans="2:6" x14ac:dyDescent="0.2">
      <c r="B37" s="18" t="s">
        <v>34</v>
      </c>
      <c r="C37" s="14"/>
      <c r="D37" s="24">
        <f>SUM(D38:D40)</f>
        <v>0</v>
      </c>
      <c r="E37" s="24">
        <f>SUM(E38:E40)</f>
        <v>0</v>
      </c>
      <c r="F37" s="25">
        <f>SUM(F38:F40)</f>
        <v>0</v>
      </c>
    </row>
    <row r="38" spans="2:6" x14ac:dyDescent="0.2">
      <c r="B38" s="5"/>
      <c r="C38" s="14" t="s">
        <v>30</v>
      </c>
      <c r="D38" s="22">
        <v>0</v>
      </c>
      <c r="E38" s="22">
        <v>0</v>
      </c>
      <c r="F38" s="23">
        <v>0</v>
      </c>
    </row>
    <row r="39" spans="2:6" x14ac:dyDescent="0.2">
      <c r="B39" s="26"/>
      <c r="C39" s="27" t="s">
        <v>31</v>
      </c>
      <c r="D39" s="22">
        <v>0</v>
      </c>
      <c r="E39" s="22">
        <v>0</v>
      </c>
      <c r="F39" s="23">
        <v>0</v>
      </c>
    </row>
    <row r="40" spans="2:6" x14ac:dyDescent="0.2">
      <c r="B40" s="26"/>
      <c r="C40" s="27" t="s">
        <v>33</v>
      </c>
      <c r="D40" s="22">
        <v>0</v>
      </c>
      <c r="E40" s="22">
        <v>0</v>
      </c>
      <c r="F40" s="23">
        <v>0</v>
      </c>
    </row>
    <row r="41" spans="2:6" x14ac:dyDescent="0.2">
      <c r="B41" s="11"/>
      <c r="C41" s="15" t="s">
        <v>35</v>
      </c>
      <c r="D41" s="12">
        <f>D29+D37</f>
        <v>0</v>
      </c>
      <c r="E41" s="12">
        <f>E29+E37</f>
        <v>2375692.2600000002</v>
      </c>
      <c r="F41" s="13">
        <f>F29+F37</f>
        <v>2375692.2600000002</v>
      </c>
    </row>
    <row r="42" spans="2:6" x14ac:dyDescent="0.2">
      <c r="B42" s="1" t="s">
        <v>24</v>
      </c>
    </row>
    <row r="46" spans="2:6" ht="12" x14ac:dyDescent="0.2">
      <c r="C46" s="28" t="s">
        <v>37</v>
      </c>
      <c r="D46" s="29"/>
      <c r="E46" s="28" t="s">
        <v>38</v>
      </c>
    </row>
    <row r="47" spans="2:6" ht="12" x14ac:dyDescent="0.2">
      <c r="C47" s="28" t="s">
        <v>39</v>
      </c>
      <c r="D47" s="29"/>
      <c r="E47" s="28" t="s">
        <v>40</v>
      </c>
    </row>
  </sheetData>
  <mergeCells count="3">
    <mergeCell ref="B2:F2"/>
    <mergeCell ref="B3:C3"/>
    <mergeCell ref="B28:C28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Maleni</cp:lastModifiedBy>
  <cp:lastPrinted>2022-08-04T18:57:05Z</cp:lastPrinted>
  <dcterms:created xsi:type="dcterms:W3CDTF">2017-12-20T04:54:53Z</dcterms:created>
  <dcterms:modified xsi:type="dcterms:W3CDTF">2022-08-04T19:01:03Z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