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cy\Desktop\INGUDIS 2024\SOLICITUDES\Male\TERCER TRIMESTRE24\FORMATOS DISCIPLINA FINANCIERA\"/>
    </mc:Choice>
  </mc:AlternateContent>
  <xr:revisionPtr revIDLastSave="0" documentId="8_{BE925540-386B-4443-8C35-1E2939166C12}" xr6:coauthVersionLast="47" xr6:coauthVersionMax="47" xr10:uidLastSave="{00000000-0000-0000-0000-000000000000}"/>
  <bookViews>
    <workbookView xWindow="-110" yWindow="-110" windowWidth="19420" windowHeight="10420" xr2:uid="{01ABF51D-4BEC-48A7-B6B5-73EE3565D0EF}"/>
  </bookViews>
  <sheets>
    <sheet name="Formato 6 d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5" i="1"/>
  <c r="B9" i="1"/>
  <c r="G11" i="1"/>
  <c r="B12" i="1"/>
  <c r="C12" i="1"/>
  <c r="D12" i="1"/>
  <c r="D9" i="1" s="1"/>
  <c r="E12" i="1"/>
  <c r="F12" i="1"/>
  <c r="G13" i="1"/>
  <c r="G12" i="1" s="1"/>
  <c r="G9" i="1" s="1"/>
  <c r="G14" i="1"/>
  <c r="G15" i="1"/>
  <c r="B16" i="1"/>
  <c r="C16" i="1"/>
  <c r="C9" i="1" s="1"/>
  <c r="D16" i="1"/>
  <c r="E16" i="1"/>
  <c r="E9" i="1" s="1"/>
  <c r="F16" i="1"/>
  <c r="F9" i="1" s="1"/>
  <c r="G16" i="1"/>
  <c r="G17" i="1"/>
  <c r="G18" i="1"/>
  <c r="G19" i="1"/>
  <c r="F21" i="1"/>
  <c r="F33" i="1" s="1"/>
  <c r="G22" i="1"/>
  <c r="G23" i="1"/>
  <c r="B24" i="1"/>
  <c r="B21" i="1" s="1"/>
  <c r="B33" i="1" s="1"/>
  <c r="C24" i="1"/>
  <c r="C21" i="1" s="1"/>
  <c r="D24" i="1"/>
  <c r="D21" i="1" s="1"/>
  <c r="E24" i="1"/>
  <c r="F24" i="1"/>
  <c r="G25" i="1"/>
  <c r="G26" i="1"/>
  <c r="G24" i="1" s="1"/>
  <c r="G27" i="1"/>
  <c r="B28" i="1"/>
  <c r="C28" i="1"/>
  <c r="D28" i="1"/>
  <c r="E28" i="1"/>
  <c r="E21" i="1" s="1"/>
  <c r="F28" i="1"/>
  <c r="G29" i="1"/>
  <c r="G28" i="1" s="1"/>
  <c r="G30" i="1"/>
  <c r="G31" i="1"/>
  <c r="G21" i="1" l="1"/>
  <c r="G33" i="1" s="1"/>
  <c r="E33" i="1"/>
  <c r="D33" i="1"/>
  <c r="C33" i="1"/>
</calcChain>
</file>

<file path=xl/sharedStrings.xml><?xml version="1.0" encoding="utf-8"?>
<sst xmlns="http://schemas.openxmlformats.org/spreadsheetml/2006/main" count="40" uniqueCount="30">
  <si>
    <t>DIRECTOR ADMINISTRATIVO</t>
  </si>
  <si>
    <t xml:space="preserve">ENCARGADA DE LA DIRECCION GENERAL </t>
  </si>
  <si>
    <t>CP. EDUARDO ALVAREZ HERNANDEZ</t>
  </si>
  <si>
    <t>LIC. LIZ ALEJANDRA ESPARZA FRAUSTO</t>
  </si>
  <si>
    <t>Bajo protesta de decir verdad declaramos de los formatos de la LDF son correctos y responsabilidad del ente emisor</t>
  </si>
  <si>
    <t>III. Total del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</si>
  <si>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</si>
  <si>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</si>
  <si>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</si>
  <si>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</si>
  <si>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</si>
  <si>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</si>
  <si>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</si>
  <si>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</si>
  <si>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</si>
  <si>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 y de Servicio Público</t>
  </si>
  <si>
    <t>II. Gasto Etiquetado (II=A+B+C+D+E+F)</t>
  </si>
  <si>
    <t>I. Gasto No Etiquetado (I=A+B+C+D+E+F)</t>
  </si>
  <si>
    <t>Pagado</t>
  </si>
  <si>
    <t>Devengado</t>
  </si>
  <si>
    <t>Modificado</t>
  </si>
  <si>
    <t>Ampliaciones / (Reducciones)</t>
  </si>
  <si>
    <t>Aprobado (d)</t>
  </si>
  <si>
    <t>Subejercicio (e)</t>
  </si>
  <si>
    <t>Egresos</t>
  </si>
  <si>
    <t>Concepto ( c )</t>
  </si>
  <si>
    <t>(PESOS)</t>
  </si>
  <si>
    <t>Clasificación de Servicios Personales por Categoría</t>
  </si>
  <si>
    <t>Estado Analítico del Ejercicio del Presupuesto de Egresos Detallado - LDF</t>
  </si>
  <si>
    <t>Formato 6 d) Estado Analítico del Ejercicio del Presupuesto de Egresos Detallado  - LDF
                      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</si>
</sst>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4" fontId="1" fillId="0" borderId="3" xfId="0" applyNumberFormat="1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left" vertical="center" indent="3"/>
    </xf>
    <xf numFmtId="4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vertical="center"/>
    </xf>
    <xf numFmtId="4" fontId="0" fillId="0" borderId="3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 indent="6"/>
    </xf>
    <xf numFmtId="0" fontId="0" fillId="0" borderId="4" xfId="0" applyBorder="1" applyAlignment="1">
      <alignment horizontal="left" vertical="center" indent="9"/>
    </xf>
    <xf numFmtId="0" fontId="0" fillId="0" borderId="4" xfId="0" applyBorder="1" applyAlignment="1">
      <alignment horizontal="left" vertical="center" wrapText="1" indent="6"/>
    </xf>
    <xf numFmtId="4" fontId="0" fillId="0" borderId="4" xfId="0" applyNumberFormat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horizontal="left" indent="3"/>
    </xf>
    <xf numFmtId="0" fontId="1" fillId="0" borderId="5" xfId="0" applyFont="1" applyBorder="1" applyAlignment="1">
      <alignment horizontal="left" vertical="center" indent="3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0" borderId="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4">
          <cell r="A4" t="str">
            <v>Del 1 de Enero al 30 de Septiembre de 2024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B2" t="str">
            <v>INSTITUTO GUANAJUATENSE PARA LAS PERSONAS CON DISCAPACIDAD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789D9-561C-439A-8266-989C26845422}">
  <sheetPr>
    <outlinePr summaryBelow="0"/>
    <pageSetUpPr fitToPage="1"/>
  </sheetPr>
  <dimension ref="A1:G41"/>
  <sheetViews>
    <sheetView showGridLines="0" tabSelected="1" zoomScale="75" zoomScaleNormal="75" workbookViewId="0">
      <selection sqref="A1:G1"/>
    </sheetView>
  </sheetViews>
  <sheetFormatPr baseColWidth="10" defaultColWidth="11" defaultRowHeight="14.5" x14ac:dyDescent="0.35"/>
  <cols>
    <col min="1" max="1" width="54" customWidth="1"/>
    <col min="2" max="2" width="21.81640625" bestFit="1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</cols>
  <sheetData>
    <row r="1" spans="1:7" ht="40.9" customHeight="1" x14ac:dyDescent="0.35">
      <c r="A1" s="35" t="s">
        <v>29</v>
      </c>
      <c r="B1" s="34"/>
      <c r="C1" s="34"/>
      <c r="D1" s="34"/>
      <c r="E1" s="34"/>
      <c r="F1" s="34"/>
      <c r="G1" s="33"/>
    </row>
    <row r="2" spans="1:7" x14ac:dyDescent="0.35">
      <c r="A2" s="32" t="str">
        <f>'[2]Formato 1'!B2</f>
        <v>INSTITUTO GUANAJUATENSE PARA LAS PERSONAS CON DISCAPACIDAD</v>
      </c>
      <c r="B2" s="31"/>
      <c r="C2" s="31"/>
      <c r="D2" s="31"/>
      <c r="E2" s="31"/>
      <c r="F2" s="31"/>
      <c r="G2" s="30"/>
    </row>
    <row r="3" spans="1:7" x14ac:dyDescent="0.35">
      <c r="A3" s="29" t="s">
        <v>28</v>
      </c>
      <c r="B3" s="28"/>
      <c r="C3" s="28"/>
      <c r="D3" s="28"/>
      <c r="E3" s="28"/>
      <c r="F3" s="28"/>
      <c r="G3" s="27"/>
    </row>
    <row r="4" spans="1:7" x14ac:dyDescent="0.35">
      <c r="A4" s="29" t="s">
        <v>27</v>
      </c>
      <c r="B4" s="28"/>
      <c r="C4" s="28"/>
      <c r="D4" s="28"/>
      <c r="E4" s="28"/>
      <c r="F4" s="28"/>
      <c r="G4" s="27"/>
    </row>
    <row r="5" spans="1:7" x14ac:dyDescent="0.35">
      <c r="A5" s="29" t="str">
        <f>'[1]Formato 3'!A4</f>
        <v>Del 1 de Enero al 30 de Septiembre de 2024 (b)</v>
      </c>
      <c r="B5" s="28"/>
      <c r="C5" s="28"/>
      <c r="D5" s="28"/>
      <c r="E5" s="28"/>
      <c r="F5" s="28"/>
      <c r="G5" s="27"/>
    </row>
    <row r="6" spans="1:7" x14ac:dyDescent="0.35">
      <c r="A6" s="26" t="s">
        <v>26</v>
      </c>
      <c r="B6" s="25"/>
      <c r="C6" s="25"/>
      <c r="D6" s="25"/>
      <c r="E6" s="25"/>
      <c r="F6" s="25"/>
      <c r="G6" s="24"/>
    </row>
    <row r="7" spans="1:7" x14ac:dyDescent="0.35">
      <c r="A7" s="23" t="s">
        <v>25</v>
      </c>
      <c r="B7" s="22" t="s">
        <v>24</v>
      </c>
      <c r="C7" s="22"/>
      <c r="D7" s="22"/>
      <c r="E7" s="22"/>
      <c r="F7" s="22"/>
      <c r="G7" s="22" t="s">
        <v>23</v>
      </c>
    </row>
    <row r="8" spans="1:7" ht="29" x14ac:dyDescent="0.35">
      <c r="A8" s="21"/>
      <c r="B8" s="20" t="s">
        <v>22</v>
      </c>
      <c r="C8" s="19" t="s">
        <v>21</v>
      </c>
      <c r="D8" s="19" t="s">
        <v>20</v>
      </c>
      <c r="E8" s="19" t="s">
        <v>19</v>
      </c>
      <c r="F8" s="19" t="s">
        <v>18</v>
      </c>
      <c r="G8" s="18"/>
    </row>
    <row r="9" spans="1:7" ht="15.75" customHeight="1" x14ac:dyDescent="0.35">
      <c r="A9" s="17" t="s">
        <v>17</v>
      </c>
      <c r="B9" s="7">
        <f>SUM(B10,B11,B12,B15,B16,B19)</f>
        <v>47647237.649999999</v>
      </c>
      <c r="C9" s="7">
        <f>SUM(C10,C11,C12,C15,C16,C19)</f>
        <v>5526772.0300000003</v>
      </c>
      <c r="D9" s="7">
        <f>SUM(D10,D11,D12,D15,D16,D19)</f>
        <v>53174009.68</v>
      </c>
      <c r="E9" s="7">
        <f>SUM(E10,E11,E12,E15,E16,E19)</f>
        <v>31989645.16</v>
      </c>
      <c r="F9" s="7">
        <f>SUM(F10,F11,F12,F15,F16,F19)</f>
        <v>31989645.16</v>
      </c>
      <c r="G9" s="7">
        <f>SUM(G10,G11,G12,G15,G16,G19)</f>
        <v>21184364.52</v>
      </c>
    </row>
    <row r="10" spans="1:7" x14ac:dyDescent="0.35">
      <c r="A10" s="12" t="s">
        <v>15</v>
      </c>
      <c r="B10" s="15">
        <v>47647237.649999999</v>
      </c>
      <c r="C10" s="15">
        <v>5526772.0300000003</v>
      </c>
      <c r="D10" s="15">
        <v>53174009.68</v>
      </c>
      <c r="E10" s="15">
        <v>31989645.16</v>
      </c>
      <c r="F10" s="15">
        <v>31989645.16</v>
      </c>
      <c r="G10" s="11">
        <v>21184364.52</v>
      </c>
    </row>
    <row r="11" spans="1:7" ht="15.75" customHeight="1" x14ac:dyDescent="0.35">
      <c r="A11" s="12" t="s">
        <v>14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f>D11-E11</f>
        <v>0</v>
      </c>
    </row>
    <row r="12" spans="1:7" x14ac:dyDescent="0.35">
      <c r="A12" s="12" t="s">
        <v>13</v>
      </c>
      <c r="B12" s="11">
        <f>B13+B14</f>
        <v>0</v>
      </c>
      <c r="C12" s="11">
        <f>C13+C14</f>
        <v>0</v>
      </c>
      <c r="D12" s="11">
        <f>D13+D14</f>
        <v>0</v>
      </c>
      <c r="E12" s="11">
        <f>E13+E14</f>
        <v>0</v>
      </c>
      <c r="F12" s="11">
        <f>F13+F14</f>
        <v>0</v>
      </c>
      <c r="G12" s="11">
        <f>G13+G14</f>
        <v>0</v>
      </c>
    </row>
    <row r="13" spans="1:7" x14ac:dyDescent="0.35">
      <c r="A13" s="13" t="s">
        <v>12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f>D13-E13</f>
        <v>0</v>
      </c>
    </row>
    <row r="14" spans="1:7" x14ac:dyDescent="0.35">
      <c r="A14" s="13" t="s">
        <v>11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f>D14-E14</f>
        <v>0</v>
      </c>
    </row>
    <row r="15" spans="1:7" x14ac:dyDescent="0.35">
      <c r="A15" s="12" t="s">
        <v>10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>D15-E15</f>
        <v>0</v>
      </c>
    </row>
    <row r="16" spans="1:7" ht="29" x14ac:dyDescent="0.35">
      <c r="A16" s="14" t="s">
        <v>9</v>
      </c>
      <c r="B16" s="11">
        <f>B17+B18</f>
        <v>0</v>
      </c>
      <c r="C16" s="11">
        <f>C17+C18</f>
        <v>0</v>
      </c>
      <c r="D16" s="11">
        <f>D17+D18</f>
        <v>0</v>
      </c>
      <c r="E16" s="11">
        <f>E17+E18</f>
        <v>0</v>
      </c>
      <c r="F16" s="11">
        <f>F17+F18</f>
        <v>0</v>
      </c>
      <c r="G16" s="11">
        <f>G17+G18</f>
        <v>0</v>
      </c>
    </row>
    <row r="17" spans="1:7" x14ac:dyDescent="0.35">
      <c r="A17" s="13" t="s">
        <v>8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>D17-E17</f>
        <v>0</v>
      </c>
    </row>
    <row r="18" spans="1:7" x14ac:dyDescent="0.35">
      <c r="A18" s="13" t="s">
        <v>7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f>D18-E18</f>
        <v>0</v>
      </c>
    </row>
    <row r="19" spans="1:7" x14ac:dyDescent="0.35">
      <c r="A19" s="12" t="s">
        <v>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>D19-E19</f>
        <v>0</v>
      </c>
    </row>
    <row r="20" spans="1:7" x14ac:dyDescent="0.35">
      <c r="A20" s="10"/>
      <c r="B20" s="9"/>
      <c r="C20" s="9"/>
      <c r="D20" s="9"/>
      <c r="E20" s="9"/>
      <c r="F20" s="9"/>
      <c r="G20" s="9"/>
    </row>
    <row r="21" spans="1:7" x14ac:dyDescent="0.35">
      <c r="A21" s="16" t="s">
        <v>16</v>
      </c>
      <c r="B21" s="7">
        <f>SUM(B22,B23,B24,B27,B28,B31)</f>
        <v>0</v>
      </c>
      <c r="C21" s="7">
        <f>SUM(C22,C23,C24,C27,C28,C31)</f>
        <v>0</v>
      </c>
      <c r="D21" s="7">
        <f>SUM(D22,D23,D24,D27,D28,D31)</f>
        <v>0</v>
      </c>
      <c r="E21" s="7">
        <f>SUM(E22,E23,E24,E27,E28,E31)</f>
        <v>0</v>
      </c>
      <c r="F21" s="7">
        <f>SUM(F22,F23,F24,F27,F28,F31)</f>
        <v>0</v>
      </c>
      <c r="G21" s="7">
        <f>SUM(G22,G23,G24,G27,G28,G31)</f>
        <v>0</v>
      </c>
    </row>
    <row r="22" spans="1:7" x14ac:dyDescent="0.35">
      <c r="A22" s="12" t="s">
        <v>15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1">
        <f>D22-E22</f>
        <v>0</v>
      </c>
    </row>
    <row r="23" spans="1:7" x14ac:dyDescent="0.35">
      <c r="A23" s="12" t="s">
        <v>14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f>D23-E23</f>
        <v>0</v>
      </c>
    </row>
    <row r="24" spans="1:7" x14ac:dyDescent="0.35">
      <c r="A24" s="12" t="s">
        <v>13</v>
      </c>
      <c r="B24" s="11">
        <f>B25+B26</f>
        <v>0</v>
      </c>
      <c r="C24" s="11">
        <f>C25+C26</f>
        <v>0</v>
      </c>
      <c r="D24" s="11">
        <f>D25+D26</f>
        <v>0</v>
      </c>
      <c r="E24" s="11">
        <f>E25+E26</f>
        <v>0</v>
      </c>
      <c r="F24" s="11">
        <f>F25+F26</f>
        <v>0</v>
      </c>
      <c r="G24" s="11">
        <f>G25+G26</f>
        <v>0</v>
      </c>
    </row>
    <row r="25" spans="1:7" x14ac:dyDescent="0.35">
      <c r="A25" s="13" t="s">
        <v>12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f>D25-E25</f>
        <v>0</v>
      </c>
    </row>
    <row r="26" spans="1:7" x14ac:dyDescent="0.35">
      <c r="A26" s="13" t="s">
        <v>11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f>D26-E26</f>
        <v>0</v>
      </c>
    </row>
    <row r="27" spans="1:7" x14ac:dyDescent="0.35">
      <c r="A27" s="12" t="s">
        <v>10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f>D27-E27</f>
        <v>0</v>
      </c>
    </row>
    <row r="28" spans="1:7" ht="29" x14ac:dyDescent="0.35">
      <c r="A28" s="14" t="s">
        <v>9</v>
      </c>
      <c r="B28" s="11">
        <f>B29+B30</f>
        <v>0</v>
      </c>
      <c r="C28" s="11">
        <f>C29+C30</f>
        <v>0</v>
      </c>
      <c r="D28" s="11">
        <f>D29+D30</f>
        <v>0</v>
      </c>
      <c r="E28" s="11">
        <f>E29+E30</f>
        <v>0</v>
      </c>
      <c r="F28" s="11">
        <f>F29+F30</f>
        <v>0</v>
      </c>
      <c r="G28" s="11">
        <f>G29+G30</f>
        <v>0</v>
      </c>
    </row>
    <row r="29" spans="1:7" x14ac:dyDescent="0.35">
      <c r="A29" s="13" t="s">
        <v>8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>D29-E29</f>
        <v>0</v>
      </c>
    </row>
    <row r="30" spans="1:7" x14ac:dyDescent="0.35">
      <c r="A30" s="13" t="s">
        <v>7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>D30-E30</f>
        <v>0</v>
      </c>
    </row>
    <row r="31" spans="1:7" x14ac:dyDescent="0.35">
      <c r="A31" s="12" t="s">
        <v>6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>D31-E31</f>
        <v>0</v>
      </c>
    </row>
    <row r="32" spans="1:7" x14ac:dyDescent="0.35">
      <c r="A32" s="10"/>
      <c r="B32" s="9"/>
      <c r="C32" s="9"/>
      <c r="D32" s="9"/>
      <c r="E32" s="9"/>
      <c r="F32" s="9"/>
      <c r="G32" s="9"/>
    </row>
    <row r="33" spans="1:7" ht="14.5" customHeight="1" x14ac:dyDescent="0.35">
      <c r="A33" s="8" t="s">
        <v>5</v>
      </c>
      <c r="B33" s="7">
        <f>B21+B9</f>
        <v>47647237.649999999</v>
      </c>
      <c r="C33" s="7">
        <f>C21+C9</f>
        <v>5526772.0300000003</v>
      </c>
      <c r="D33" s="7">
        <f>D21+D9</f>
        <v>53174009.68</v>
      </c>
      <c r="E33" s="7">
        <f>E21+E9</f>
        <v>31989645.16</v>
      </c>
      <c r="F33" s="7">
        <f>F21+F9</f>
        <v>31989645.16</v>
      </c>
      <c r="G33" s="7">
        <f>G21+G9</f>
        <v>21184364.52</v>
      </c>
    </row>
    <row r="34" spans="1:7" ht="14.5" customHeight="1" x14ac:dyDescent="0.35">
      <c r="A34" s="6"/>
      <c r="B34" s="5"/>
      <c r="C34" s="5"/>
      <c r="D34" s="5"/>
      <c r="E34" s="5"/>
      <c r="F34" s="5"/>
      <c r="G34" s="5"/>
    </row>
    <row r="37" spans="1:7" x14ac:dyDescent="0.35">
      <c r="A37" t="s">
        <v>4</v>
      </c>
    </row>
    <row r="40" spans="1:7" x14ac:dyDescent="0.35">
      <c r="A40" s="4" t="s">
        <v>3</v>
      </c>
      <c r="B40" s="2"/>
      <c r="C40" s="2"/>
      <c r="F40" s="1" t="s">
        <v>2</v>
      </c>
    </row>
    <row r="41" spans="1:7" x14ac:dyDescent="0.35">
      <c r="A41" s="3" t="s">
        <v>1</v>
      </c>
      <c r="B41" s="2"/>
      <c r="C41" s="2"/>
      <c r="F41" s="1" t="s">
        <v>0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25" right="0.25" top="0.75" bottom="0.75" header="0.3" footer="0.3"/>
  <pageSetup paperSize="119" scale="5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Nancy</cp:lastModifiedBy>
  <dcterms:created xsi:type="dcterms:W3CDTF">2024-11-08T20:22:23Z</dcterms:created>
  <dcterms:modified xsi:type="dcterms:W3CDTF">2024-11-08T20:30:10Z</dcterms:modified>
</cp:coreProperties>
</file>